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JACARANDA\Downloads\"/>
    </mc:Choice>
  </mc:AlternateContent>
  <xr:revisionPtr revIDLastSave="0" documentId="13_ncr:1_{5324A683-4DAB-4A12-A002-D868D2213D0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xep giai" sheetId="1" r:id="rId1"/>
  </sheets>
  <definedNames>
    <definedName name="_xlnm._FilterDatabase" localSheetId="0" hidden="1">'xep giai'!$A$1:$L$58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5" i="1" l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E58" i="1"/>
  <c r="E57" i="1"/>
  <c r="E56" i="1"/>
  <c r="E54" i="1"/>
  <c r="E50" i="1"/>
  <c r="E47" i="1"/>
  <c r="E46" i="1"/>
  <c r="E45" i="1"/>
  <c r="E44" i="1"/>
  <c r="E42" i="1"/>
  <c r="E41" i="1"/>
  <c r="E37" i="1"/>
  <c r="E36" i="1"/>
  <c r="E34" i="1"/>
  <c r="E33" i="1"/>
  <c r="E35" i="1"/>
  <c r="E31" i="1"/>
  <c r="E29" i="1"/>
  <c r="E27" i="1"/>
  <c r="E26" i="1"/>
  <c r="E24" i="1"/>
  <c r="E22" i="1"/>
  <c r="E21" i="1"/>
  <c r="E17" i="1"/>
  <c r="E14" i="1"/>
  <c r="E12" i="1"/>
  <c r="E10" i="1"/>
  <c r="E9" i="1"/>
  <c r="E8" i="1"/>
  <c r="E7" i="1"/>
  <c r="E6" i="1"/>
  <c r="E4" i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E3" i="1"/>
</calcChain>
</file>

<file path=xl/sharedStrings.xml><?xml version="1.0" encoding="utf-8"?>
<sst xmlns="http://schemas.openxmlformats.org/spreadsheetml/2006/main" count="377" uniqueCount="102">
  <si>
    <t>STT</t>
  </si>
  <si>
    <t>Số báo danh</t>
  </si>
  <si>
    <t>Họ tên</t>
  </si>
  <si>
    <t>Khối</t>
  </si>
  <si>
    <t>Lớp</t>
  </si>
  <si>
    <t>Trường</t>
  </si>
  <si>
    <t>Huyện</t>
  </si>
  <si>
    <t>Tỉnh</t>
  </si>
  <si>
    <t>Điểm</t>
  </si>
  <si>
    <t>Thời gian</t>
  </si>
  <si>
    <t>Xếp giải</t>
  </si>
  <si>
    <t>Lục Nghĩa Phát</t>
  </si>
  <si>
    <t>Khối 1</t>
  </si>
  <si>
    <t>Tiểu học Phước Đại</t>
  </si>
  <si>
    <t>Huyện Bác Ái</t>
  </si>
  <si>
    <t>Tỉnh Ninh Thuận</t>
  </si>
  <si>
    <t>Nhất</t>
  </si>
  <si>
    <t>Phạm Hoàng Bảo Ngọc</t>
  </si>
  <si>
    <t>Khối 2</t>
  </si>
  <si>
    <t>Nhì</t>
  </si>
  <si>
    <t>Huỳnh Trần Phương Uyên</t>
  </si>
  <si>
    <t>Tiểu học Dư Khánh</t>
  </si>
  <si>
    <t>Huyện Ninh Hải</t>
  </si>
  <si>
    <t>Ba</t>
  </si>
  <si>
    <t>Nguyễn Bảo Kim</t>
  </si>
  <si>
    <t>Khối 4</t>
  </si>
  <si>
    <t>Đặng Lê Chí Dũng</t>
  </si>
  <si>
    <t>Tiểu học Khánh Nhơ</t>
  </si>
  <si>
    <t>Khuyến khích</t>
  </si>
  <si>
    <t>Lương Trần Thiên Phú</t>
  </si>
  <si>
    <t>Khối 3</t>
  </si>
  <si>
    <t>Dương Huỳnh Phương Anh</t>
  </si>
  <si>
    <t>Trần Ngọc Xuân Mai</t>
  </si>
  <si>
    <t>Tiểu học Mỹ Tường</t>
  </si>
  <si>
    <t>Đinh Thùy Linh</t>
  </si>
  <si>
    <t>Phạm Cát Mộc Nhiên</t>
  </si>
  <si>
    <t>Tiểu học Ninh Chữ</t>
  </si>
  <si>
    <t>Nguyễn Văn Chiến</t>
  </si>
  <si>
    <t>Tiểu học Tri Thuỷ</t>
  </si>
  <si>
    <t>Phạm Nguyên Khang</t>
  </si>
  <si>
    <t>Lê Huy</t>
  </si>
  <si>
    <t>Lê Duy Anh</t>
  </si>
  <si>
    <t>Khối 5</t>
  </si>
  <si>
    <t>Tiểu học Mỹ Sơn A</t>
  </si>
  <si>
    <t>Huyện Ninh Sơn</t>
  </si>
  <si>
    <t>Lê Minh Hạo</t>
  </si>
  <si>
    <t>Tiểu học Nhơn Sơn</t>
  </si>
  <si>
    <t>Đỗ Anh Khôi</t>
  </si>
  <si>
    <t>Đỗ Gia Hân</t>
  </si>
  <si>
    <t>Nguyễn Trần Tuệ Nhi</t>
  </si>
  <si>
    <t>Tiểu học Quảng Sơn</t>
  </si>
  <si>
    <t>Lê Đăng An Nhiên</t>
  </si>
  <si>
    <t>Nguyễn Vũ Hoài Ngọc</t>
  </si>
  <si>
    <t>Nguyễn Linh Chi</t>
  </si>
  <si>
    <t>Ngô Bảo Uyên</t>
  </si>
  <si>
    <t>Trương Đặng Hoàng My</t>
  </si>
  <si>
    <t>Tiểu học Tân Sơn A</t>
  </si>
  <si>
    <t>Nguyễn Thành Tài</t>
  </si>
  <si>
    <t>Ngô Hoàng Lan Chi</t>
  </si>
  <si>
    <t>Vương Gia Hân</t>
  </si>
  <si>
    <t>Ngô Thị Kim Ngân</t>
  </si>
  <si>
    <t>Tiểu học Tân Sơn B</t>
  </si>
  <si>
    <t>Nguyễn Hoàng Yến Nhi</t>
  </si>
  <si>
    <t>Nguyễn Ngọc Tâm Nguyên</t>
  </si>
  <si>
    <t>Nguyễn Vũ Minh Tuệ</t>
  </si>
  <si>
    <t>Lê Kim Phượng</t>
  </si>
  <si>
    <t>Dương Tấn Thức</t>
  </si>
  <si>
    <t>Lương Thị Thùy Dung</t>
  </si>
  <si>
    <t>Lê Cấn Anh Kiệt</t>
  </si>
  <si>
    <t>PTDTBT TH -THCS Nguyễn Văn Trỗi</t>
  </si>
  <si>
    <t>Lê Trung Hậu</t>
  </si>
  <si>
    <t>Nguyễn Ngọc Di Băng</t>
  </si>
  <si>
    <t>Phạm Thảo Vy</t>
  </si>
  <si>
    <t>Đào Quỳnh Khánh Băng</t>
  </si>
  <si>
    <t>Đặng Diệu Linh</t>
  </si>
  <si>
    <t>Nguyễn Trường Lâm</t>
  </si>
  <si>
    <t>Tạ Nguyễn Thảo Nhi</t>
  </si>
  <si>
    <t>Trần Nguyễn Khánh Ngọc</t>
  </si>
  <si>
    <t>Lê Khánh Linh</t>
  </si>
  <si>
    <t>Nguyễn Gia Huy</t>
  </si>
  <si>
    <t>Đạo Hà Quỳnh Trâm</t>
  </si>
  <si>
    <t>Phạm Khánh Hân</t>
  </si>
  <si>
    <t>Đặng Ngọc Phương Trà</t>
  </si>
  <si>
    <t>Nguyễn Viễn Minh</t>
  </si>
  <si>
    <t>Lê Nguyễn Như Quỳnh</t>
  </si>
  <si>
    <t>nguyễn bùi thảo hiếu</t>
  </si>
  <si>
    <t>Nguyễn Phương Uyên</t>
  </si>
  <si>
    <t>Vũ Hoàng Bách</t>
  </si>
  <si>
    <t>Võ Viết Gia Lâm</t>
  </si>
  <si>
    <t>Bùi Ngọc Xuân Nhi</t>
  </si>
  <si>
    <t>Hoàng Ngọc Quỳnh Nhi</t>
  </si>
  <si>
    <t>Nguyễn Khánh Quỳnh</t>
  </si>
  <si>
    <t>Lê Ngọc Hoàng Khiêm</t>
  </si>
  <si>
    <t>Tiểu học Phước Đại A</t>
  </si>
  <si>
    <t>Tiểu học Lương Cách</t>
  </si>
  <si>
    <t>Tiểu học Quảng Sơn A</t>
  </si>
  <si>
    <t>Tiểu học Quảng Sơn C</t>
  </si>
  <si>
    <t>3</t>
  </si>
  <si>
    <t>4</t>
  </si>
  <si>
    <t>5</t>
  </si>
  <si>
    <t>2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</si>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</sst>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163"/>
      <scheme val="minor"/>
    </font>
    <font>
      <b/>
      <sz val="11"/>
      <color theme="1"/>
      <name val="Calibri"/>
      <family val="2"/>
      <charset val="163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  <charset val="163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8"/>
  <sheetViews>
    <sheetView tabSelected="1" workbookViewId="0">
      <pane ySplit="1" topLeftCell="A2" activePane="bottomLeft" state="frozen"/>
      <selection pane="bottomLeft" activeCell="C25" sqref="C25"/>
    </sheetView>
  </sheetViews>
  <sheetFormatPr defaultRowHeight="15.75" x14ac:dyDescent="0.25"/>
  <cols>
    <col min="1" max="1" width="9.7109375" bestFit="1" customWidth="1"/>
    <col min="2" max="2" width="17.140625" style="4" bestFit="1" customWidth="1"/>
    <col min="3" max="3" width="25.28515625" style="4" customWidth="1"/>
    <col min="4" max="4" width="10.140625" style="4" bestFit="1" customWidth="1"/>
    <col min="5" max="5" width="9.42578125" style="4" bestFit="1" customWidth="1"/>
    <col min="6" max="6" width="36.140625" style="4" bestFit="1" customWidth="1"/>
    <col min="7" max="8" width="15.42578125" style="4" bestFit="1" customWidth="1"/>
    <col min="9" max="9" width="10.7109375" style="4" bestFit="1" customWidth="1"/>
    <col min="10" max="10" width="14.5703125" style="4" bestFit="1" customWidth="1"/>
    <col min="11" max="11" width="13.42578125" style="4" bestFit="1" customWidth="1"/>
  </cols>
  <sheetData>
    <row r="1" spans="1:11" s="1" customForma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</row>
    <row r="2" spans="1:11" x14ac:dyDescent="0.25">
      <c r="A2" s="3">
        <v>1</v>
      </c>
      <c r="B2" s="3">
        <v>12466243</v>
      </c>
      <c r="C2" s="3" t="s">
        <v>68</v>
      </c>
      <c r="D2" s="3" t="s">
        <v>30</v>
      </c>
      <c r="E2" s="3" t="s">
        <v>97</v>
      </c>
      <c r="F2" s="3" t="s">
        <v>69</v>
      </c>
      <c r="G2" s="3" t="s">
        <v>14</v>
      </c>
      <c r="H2" s="3" t="s">
        <v>15</v>
      </c>
      <c r="I2" s="3">
        <v>275</v>
      </c>
      <c r="J2" s="3">
        <v>1855</v>
      </c>
      <c r="K2" s="3" t="s">
        <v>19</v>
      </c>
    </row>
    <row r="3" spans="1:11" x14ac:dyDescent="0.25">
      <c r="A3" s="3">
        <f>1+A2</f>
        <v>2</v>
      </c>
      <c r="B3" s="3">
        <v>11845993</v>
      </c>
      <c r="C3" s="3" t="s">
        <v>11</v>
      </c>
      <c r="D3" s="3" t="s">
        <v>12</v>
      </c>
      <c r="E3" s="3" t="str">
        <f>RIGHT(D3,1)</f>
        <v>1</v>
      </c>
      <c r="F3" s="3" t="s">
        <v>13</v>
      </c>
      <c r="G3" s="3" t="s">
        <v>14</v>
      </c>
      <c r="H3" s="3" t="s">
        <v>15</v>
      </c>
      <c r="I3" s="3">
        <v>290</v>
      </c>
      <c r="J3" s="3">
        <v>1477</v>
      </c>
      <c r="K3" s="3" t="s">
        <v>16</v>
      </c>
    </row>
    <row r="4" spans="1:11" x14ac:dyDescent="0.25">
      <c r="A4" s="3">
        <f t="shared" ref="A4:A58" si="0">1+A3</f>
        <v>3</v>
      </c>
      <c r="B4" s="3">
        <v>12517266</v>
      </c>
      <c r="C4" s="3" t="s">
        <v>17</v>
      </c>
      <c r="D4" s="3" t="s">
        <v>18</v>
      </c>
      <c r="E4" s="3" t="str">
        <f>RIGHT(D4,1)</f>
        <v>2</v>
      </c>
      <c r="F4" s="3" t="s">
        <v>13</v>
      </c>
      <c r="G4" s="3" t="s">
        <v>14</v>
      </c>
      <c r="H4" s="3" t="s">
        <v>15</v>
      </c>
      <c r="I4" s="3">
        <v>285</v>
      </c>
      <c r="J4" s="3">
        <v>1080</v>
      </c>
      <c r="K4" s="3" t="s">
        <v>19</v>
      </c>
    </row>
    <row r="5" spans="1:11" x14ac:dyDescent="0.25">
      <c r="A5" s="3">
        <f t="shared" si="0"/>
        <v>4</v>
      </c>
      <c r="B5" s="3">
        <v>12517281</v>
      </c>
      <c r="C5" s="3" t="s">
        <v>70</v>
      </c>
      <c r="D5" s="3" t="s">
        <v>30</v>
      </c>
      <c r="E5" s="3" t="s">
        <v>97</v>
      </c>
      <c r="F5" s="3" t="s">
        <v>93</v>
      </c>
      <c r="G5" s="3" t="s">
        <v>14</v>
      </c>
      <c r="H5" s="3" t="s">
        <v>15</v>
      </c>
      <c r="I5" s="3">
        <v>260</v>
      </c>
      <c r="J5" s="3">
        <v>2319</v>
      </c>
      <c r="K5" s="3" t="s">
        <v>23</v>
      </c>
    </row>
    <row r="6" spans="1:11" x14ac:dyDescent="0.25">
      <c r="A6" s="3">
        <f t="shared" si="0"/>
        <v>5</v>
      </c>
      <c r="B6" s="3">
        <v>12692643</v>
      </c>
      <c r="C6" s="3" t="s">
        <v>20</v>
      </c>
      <c r="D6" s="3" t="s">
        <v>18</v>
      </c>
      <c r="E6" s="3" t="str">
        <f>RIGHT(D6,1)</f>
        <v>2</v>
      </c>
      <c r="F6" s="3" t="s">
        <v>21</v>
      </c>
      <c r="G6" s="3" t="s">
        <v>22</v>
      </c>
      <c r="H6" s="3" t="s">
        <v>15</v>
      </c>
      <c r="I6" s="3">
        <v>265</v>
      </c>
      <c r="J6" s="3">
        <v>2401</v>
      </c>
      <c r="K6" s="3" t="s">
        <v>23</v>
      </c>
    </row>
    <row r="7" spans="1:11" x14ac:dyDescent="0.25">
      <c r="A7" s="3">
        <f t="shared" si="0"/>
        <v>6</v>
      </c>
      <c r="B7" s="3">
        <v>12642966</v>
      </c>
      <c r="C7" s="3" t="s">
        <v>24</v>
      </c>
      <c r="D7" s="3" t="s">
        <v>25</v>
      </c>
      <c r="E7" s="3" t="str">
        <f>RIGHT(D7,1)</f>
        <v>4</v>
      </c>
      <c r="F7" s="3" t="s">
        <v>21</v>
      </c>
      <c r="G7" s="3" t="s">
        <v>22</v>
      </c>
      <c r="H7" s="3" t="s">
        <v>15</v>
      </c>
      <c r="I7" s="3">
        <v>255</v>
      </c>
      <c r="J7" s="3">
        <v>1702</v>
      </c>
      <c r="K7" s="3" t="s">
        <v>23</v>
      </c>
    </row>
    <row r="8" spans="1:11" x14ac:dyDescent="0.25">
      <c r="A8" s="3">
        <f t="shared" si="0"/>
        <v>7</v>
      </c>
      <c r="B8" s="3">
        <v>12173933</v>
      </c>
      <c r="C8" s="3" t="s">
        <v>26</v>
      </c>
      <c r="D8" s="3" t="s">
        <v>12</v>
      </c>
      <c r="E8" s="3" t="str">
        <f>RIGHT(D8,1)</f>
        <v>1</v>
      </c>
      <c r="F8" s="3" t="s">
        <v>27</v>
      </c>
      <c r="G8" s="3" t="s">
        <v>22</v>
      </c>
      <c r="H8" s="3" t="s">
        <v>15</v>
      </c>
      <c r="I8" s="3">
        <v>245</v>
      </c>
      <c r="J8" s="3">
        <v>2072</v>
      </c>
      <c r="K8" s="3" t="s">
        <v>28</v>
      </c>
    </row>
    <row r="9" spans="1:11" x14ac:dyDescent="0.25">
      <c r="A9" s="3">
        <f t="shared" si="0"/>
        <v>8</v>
      </c>
      <c r="B9" s="3">
        <v>12365687</v>
      </c>
      <c r="C9" s="3" t="s">
        <v>29</v>
      </c>
      <c r="D9" s="3" t="s">
        <v>30</v>
      </c>
      <c r="E9" s="3" t="str">
        <f>RIGHT(D9,1)</f>
        <v>3</v>
      </c>
      <c r="F9" s="3" t="s">
        <v>27</v>
      </c>
      <c r="G9" s="3" t="s">
        <v>22</v>
      </c>
      <c r="H9" s="3" t="s">
        <v>15</v>
      </c>
      <c r="I9" s="3">
        <v>255</v>
      </c>
      <c r="J9" s="3">
        <v>2124</v>
      </c>
      <c r="K9" s="3" t="s">
        <v>23</v>
      </c>
    </row>
    <row r="10" spans="1:11" x14ac:dyDescent="0.25">
      <c r="A10" s="3">
        <f t="shared" si="0"/>
        <v>9</v>
      </c>
      <c r="B10" s="3">
        <v>12273332</v>
      </c>
      <c r="C10" s="3" t="s">
        <v>31</v>
      </c>
      <c r="D10" s="3" t="s">
        <v>25</v>
      </c>
      <c r="E10" s="3" t="str">
        <f>RIGHT(D10,1)</f>
        <v>4</v>
      </c>
      <c r="F10" s="3" t="s">
        <v>27</v>
      </c>
      <c r="G10" s="3" t="s">
        <v>22</v>
      </c>
      <c r="H10" s="3" t="s">
        <v>15</v>
      </c>
      <c r="I10" s="3">
        <v>260</v>
      </c>
      <c r="J10" s="3">
        <v>2240</v>
      </c>
      <c r="K10" s="3" t="s">
        <v>23</v>
      </c>
    </row>
    <row r="11" spans="1:11" x14ac:dyDescent="0.25">
      <c r="A11" s="3">
        <f t="shared" si="0"/>
        <v>10</v>
      </c>
      <c r="B11" s="3">
        <v>12341907</v>
      </c>
      <c r="C11" s="3" t="s">
        <v>71</v>
      </c>
      <c r="D11" s="3" t="s">
        <v>25</v>
      </c>
      <c r="E11" s="3" t="s">
        <v>98</v>
      </c>
      <c r="F11" s="3" t="s">
        <v>94</v>
      </c>
      <c r="G11" s="3" t="s">
        <v>22</v>
      </c>
      <c r="H11" s="3" t="s">
        <v>15</v>
      </c>
      <c r="I11" s="3">
        <v>275</v>
      </c>
      <c r="J11" s="3">
        <v>1016</v>
      </c>
      <c r="K11" s="3" t="s">
        <v>19</v>
      </c>
    </row>
    <row r="12" spans="1:11" x14ac:dyDescent="0.25">
      <c r="A12" s="3">
        <f t="shared" si="0"/>
        <v>11</v>
      </c>
      <c r="B12" s="3">
        <v>12224953</v>
      </c>
      <c r="C12" s="3" t="s">
        <v>32</v>
      </c>
      <c r="D12" s="3" t="s">
        <v>18</v>
      </c>
      <c r="E12" s="3" t="str">
        <f>RIGHT(D12,1)</f>
        <v>2</v>
      </c>
      <c r="F12" s="3" t="s">
        <v>33</v>
      </c>
      <c r="G12" s="3" t="s">
        <v>22</v>
      </c>
      <c r="H12" s="3" t="s">
        <v>15</v>
      </c>
      <c r="I12" s="3">
        <v>290</v>
      </c>
      <c r="J12" s="3">
        <v>1669</v>
      </c>
      <c r="K12" s="3" t="s">
        <v>16</v>
      </c>
    </row>
    <row r="13" spans="1:11" x14ac:dyDescent="0.25">
      <c r="A13" s="3">
        <f t="shared" si="0"/>
        <v>12</v>
      </c>
      <c r="B13" s="3">
        <v>12940129</v>
      </c>
      <c r="C13" s="3" t="s">
        <v>72</v>
      </c>
      <c r="D13" s="3" t="s">
        <v>30</v>
      </c>
      <c r="E13" s="3" t="s">
        <v>97</v>
      </c>
      <c r="F13" s="3" t="s">
        <v>33</v>
      </c>
      <c r="G13" s="3" t="s">
        <v>22</v>
      </c>
      <c r="H13" s="3" t="s">
        <v>15</v>
      </c>
      <c r="I13" s="3">
        <v>280</v>
      </c>
      <c r="J13" s="3">
        <v>1728</v>
      </c>
      <c r="K13" s="3" t="s">
        <v>19</v>
      </c>
    </row>
    <row r="14" spans="1:11" x14ac:dyDescent="0.25">
      <c r="A14" s="3">
        <f t="shared" si="0"/>
        <v>13</v>
      </c>
      <c r="B14" s="3">
        <v>11929623</v>
      </c>
      <c r="C14" s="3" t="s">
        <v>34</v>
      </c>
      <c r="D14" s="3" t="s">
        <v>25</v>
      </c>
      <c r="E14" s="3" t="str">
        <f>RIGHT(D14,1)</f>
        <v>4</v>
      </c>
      <c r="F14" s="3" t="s">
        <v>33</v>
      </c>
      <c r="G14" s="3" t="s">
        <v>22</v>
      </c>
      <c r="H14" s="3" t="s">
        <v>15</v>
      </c>
      <c r="I14" s="3">
        <v>255</v>
      </c>
      <c r="J14" s="3">
        <v>2009</v>
      </c>
      <c r="K14" s="3" t="s">
        <v>23</v>
      </c>
    </row>
    <row r="15" spans="1:11" x14ac:dyDescent="0.25">
      <c r="A15" s="3">
        <f t="shared" si="0"/>
        <v>14</v>
      </c>
      <c r="B15" s="3">
        <v>11906207</v>
      </c>
      <c r="C15" s="3" t="s">
        <v>73</v>
      </c>
      <c r="D15" s="3" t="s">
        <v>25</v>
      </c>
      <c r="E15" s="3" t="s">
        <v>98</v>
      </c>
      <c r="F15" s="3" t="s">
        <v>33</v>
      </c>
      <c r="G15" s="3" t="s">
        <v>22</v>
      </c>
      <c r="H15" s="3" t="s">
        <v>15</v>
      </c>
      <c r="I15" s="3">
        <v>230</v>
      </c>
      <c r="J15" s="3">
        <v>1991</v>
      </c>
      <c r="K15" s="3" t="s">
        <v>28</v>
      </c>
    </row>
    <row r="16" spans="1:11" x14ac:dyDescent="0.25">
      <c r="A16" s="3">
        <f t="shared" si="0"/>
        <v>15</v>
      </c>
      <c r="B16" s="3">
        <v>12190509</v>
      </c>
      <c r="C16" s="3" t="s">
        <v>74</v>
      </c>
      <c r="D16" s="3" t="s">
        <v>42</v>
      </c>
      <c r="E16" s="3" t="s">
        <v>99</v>
      </c>
      <c r="F16" s="3" t="s">
        <v>33</v>
      </c>
      <c r="G16" s="3" t="s">
        <v>22</v>
      </c>
      <c r="H16" s="3" t="s">
        <v>15</v>
      </c>
      <c r="I16" s="3">
        <v>235</v>
      </c>
      <c r="J16" s="3">
        <v>2075</v>
      </c>
      <c r="K16" s="3" t="s">
        <v>28</v>
      </c>
    </row>
    <row r="17" spans="1:11" x14ac:dyDescent="0.25">
      <c r="A17" s="3">
        <f t="shared" si="0"/>
        <v>16</v>
      </c>
      <c r="B17" s="3">
        <v>12191473</v>
      </c>
      <c r="C17" s="3" t="s">
        <v>35</v>
      </c>
      <c r="D17" s="3" t="s">
        <v>18</v>
      </c>
      <c r="E17" s="3" t="str">
        <f>RIGHT(D17,1)</f>
        <v>2</v>
      </c>
      <c r="F17" s="3" t="s">
        <v>36</v>
      </c>
      <c r="G17" s="3" t="s">
        <v>22</v>
      </c>
      <c r="H17" s="3" t="s">
        <v>15</v>
      </c>
      <c r="I17" s="3">
        <v>265</v>
      </c>
      <c r="J17" s="3">
        <v>2344</v>
      </c>
      <c r="K17" s="3" t="s">
        <v>23</v>
      </c>
    </row>
    <row r="18" spans="1:11" x14ac:dyDescent="0.25">
      <c r="A18" s="3">
        <f t="shared" si="0"/>
        <v>17</v>
      </c>
      <c r="B18" s="3">
        <v>12209612</v>
      </c>
      <c r="C18" s="3" t="s">
        <v>75</v>
      </c>
      <c r="D18" s="3" t="s">
        <v>18</v>
      </c>
      <c r="E18" s="3" t="s">
        <v>100</v>
      </c>
      <c r="F18" s="3" t="s">
        <v>36</v>
      </c>
      <c r="G18" s="3" t="s">
        <v>22</v>
      </c>
      <c r="H18" s="3" t="s">
        <v>15</v>
      </c>
      <c r="I18" s="3">
        <v>260</v>
      </c>
      <c r="J18" s="3">
        <v>1165</v>
      </c>
      <c r="K18" s="3" t="s">
        <v>23</v>
      </c>
    </row>
    <row r="19" spans="1:11" x14ac:dyDescent="0.25">
      <c r="A19" s="3">
        <f t="shared" si="0"/>
        <v>18</v>
      </c>
      <c r="B19" s="3">
        <v>12240070</v>
      </c>
      <c r="C19" s="3" t="s">
        <v>76</v>
      </c>
      <c r="D19" s="3" t="s">
        <v>18</v>
      </c>
      <c r="E19" s="3" t="s">
        <v>100</v>
      </c>
      <c r="F19" s="3" t="s">
        <v>36</v>
      </c>
      <c r="G19" s="3" t="s">
        <v>22</v>
      </c>
      <c r="H19" s="3" t="s">
        <v>15</v>
      </c>
      <c r="I19" s="3">
        <v>260</v>
      </c>
      <c r="J19" s="3">
        <v>1271</v>
      </c>
      <c r="K19" s="3" t="s">
        <v>23</v>
      </c>
    </row>
    <row r="20" spans="1:11" x14ac:dyDescent="0.25">
      <c r="A20" s="3">
        <f t="shared" si="0"/>
        <v>19</v>
      </c>
      <c r="B20" s="3">
        <v>12189875</v>
      </c>
      <c r="C20" s="3" t="s">
        <v>77</v>
      </c>
      <c r="D20" s="3" t="s">
        <v>25</v>
      </c>
      <c r="E20" s="3" t="s">
        <v>98</v>
      </c>
      <c r="F20" s="3" t="s">
        <v>36</v>
      </c>
      <c r="G20" s="3" t="s">
        <v>22</v>
      </c>
      <c r="H20" s="3" t="s">
        <v>15</v>
      </c>
      <c r="I20" s="3">
        <v>270</v>
      </c>
      <c r="J20" s="3">
        <v>1570</v>
      </c>
      <c r="K20" s="3" t="s">
        <v>19</v>
      </c>
    </row>
    <row r="21" spans="1:11" x14ac:dyDescent="0.25">
      <c r="A21" s="3">
        <f t="shared" si="0"/>
        <v>20</v>
      </c>
      <c r="B21" s="3">
        <v>12318994</v>
      </c>
      <c r="C21" s="3" t="s">
        <v>37</v>
      </c>
      <c r="D21" s="3" t="s">
        <v>18</v>
      </c>
      <c r="E21" s="3" t="str">
        <f>RIGHT(D21,1)</f>
        <v>2</v>
      </c>
      <c r="F21" s="3" t="s">
        <v>38</v>
      </c>
      <c r="G21" s="3" t="s">
        <v>22</v>
      </c>
      <c r="H21" s="3" t="s">
        <v>15</v>
      </c>
      <c r="I21" s="3">
        <v>265</v>
      </c>
      <c r="J21" s="3">
        <v>1861</v>
      </c>
      <c r="K21" s="3" t="s">
        <v>23</v>
      </c>
    </row>
    <row r="22" spans="1:11" x14ac:dyDescent="0.25">
      <c r="A22" s="3">
        <f t="shared" si="0"/>
        <v>21</v>
      </c>
      <c r="B22" s="3">
        <v>12318120</v>
      </c>
      <c r="C22" s="3" t="s">
        <v>39</v>
      </c>
      <c r="D22" s="3" t="s">
        <v>30</v>
      </c>
      <c r="E22" s="3" t="str">
        <f>RIGHT(D22,1)</f>
        <v>3</v>
      </c>
      <c r="F22" s="3" t="s">
        <v>38</v>
      </c>
      <c r="G22" s="3" t="s">
        <v>22</v>
      </c>
      <c r="H22" s="3" t="s">
        <v>15</v>
      </c>
      <c r="I22" s="3">
        <v>265</v>
      </c>
      <c r="J22" s="3">
        <v>1224</v>
      </c>
      <c r="K22" s="3" t="s">
        <v>23</v>
      </c>
    </row>
    <row r="23" spans="1:11" x14ac:dyDescent="0.25">
      <c r="A23" s="3">
        <f t="shared" si="0"/>
        <v>22</v>
      </c>
      <c r="B23" s="3">
        <v>12318109</v>
      </c>
      <c r="C23" s="3" t="s">
        <v>78</v>
      </c>
      <c r="D23" s="3" t="s">
        <v>30</v>
      </c>
      <c r="E23" s="3" t="s">
        <v>97</v>
      </c>
      <c r="F23" s="3" t="s">
        <v>38</v>
      </c>
      <c r="G23" s="3" t="s">
        <v>22</v>
      </c>
      <c r="H23" s="3" t="s">
        <v>15</v>
      </c>
      <c r="I23" s="3">
        <v>255</v>
      </c>
      <c r="J23" s="3">
        <v>1141</v>
      </c>
      <c r="K23" s="3" t="s">
        <v>23</v>
      </c>
    </row>
    <row r="24" spans="1:11" x14ac:dyDescent="0.25">
      <c r="A24" s="3">
        <f t="shared" si="0"/>
        <v>23</v>
      </c>
      <c r="B24" s="3">
        <v>12318172</v>
      </c>
      <c r="C24" s="3" t="s">
        <v>40</v>
      </c>
      <c r="D24" s="3" t="s">
        <v>25</v>
      </c>
      <c r="E24" s="3" t="str">
        <f>RIGHT(D24,1)</f>
        <v>4</v>
      </c>
      <c r="F24" s="3" t="s">
        <v>38</v>
      </c>
      <c r="G24" s="3" t="s">
        <v>22</v>
      </c>
      <c r="H24" s="3" t="s">
        <v>15</v>
      </c>
      <c r="I24" s="3">
        <v>260</v>
      </c>
      <c r="J24" s="3">
        <v>1609</v>
      </c>
      <c r="K24" s="3" t="s">
        <v>23</v>
      </c>
    </row>
    <row r="25" spans="1:11" x14ac:dyDescent="0.25">
      <c r="A25" s="3">
        <f t="shared" si="0"/>
        <v>24</v>
      </c>
      <c r="B25" s="3">
        <v>12322549</v>
      </c>
      <c r="C25" s="3" t="s">
        <v>79</v>
      </c>
      <c r="D25" s="3" t="s">
        <v>25</v>
      </c>
      <c r="E25" s="3" t="s">
        <v>98</v>
      </c>
      <c r="F25" s="3" t="s">
        <v>38</v>
      </c>
      <c r="G25" s="3" t="s">
        <v>22</v>
      </c>
      <c r="H25" s="3" t="s">
        <v>15</v>
      </c>
      <c r="I25" s="3">
        <v>240</v>
      </c>
      <c r="J25" s="3">
        <v>2002</v>
      </c>
      <c r="K25" s="3" t="s">
        <v>28</v>
      </c>
    </row>
    <row r="26" spans="1:11" x14ac:dyDescent="0.25">
      <c r="A26" s="3">
        <f t="shared" si="0"/>
        <v>25</v>
      </c>
      <c r="B26" s="3">
        <v>11890533</v>
      </c>
      <c r="C26" s="3" t="s">
        <v>41</v>
      </c>
      <c r="D26" s="3" t="s">
        <v>42</v>
      </c>
      <c r="E26" s="3" t="str">
        <f>RIGHT(D26,1)</f>
        <v>5</v>
      </c>
      <c r="F26" s="3" t="s">
        <v>43</v>
      </c>
      <c r="G26" s="3" t="s">
        <v>44</v>
      </c>
      <c r="H26" s="3" t="s">
        <v>15</v>
      </c>
      <c r="I26" s="3">
        <v>235</v>
      </c>
      <c r="J26" s="3">
        <v>1453</v>
      </c>
      <c r="K26" s="3" t="s">
        <v>28</v>
      </c>
    </row>
    <row r="27" spans="1:11" x14ac:dyDescent="0.25">
      <c r="A27" s="3">
        <f t="shared" si="0"/>
        <v>26</v>
      </c>
      <c r="B27" s="3">
        <v>12562796</v>
      </c>
      <c r="C27" s="3" t="s">
        <v>45</v>
      </c>
      <c r="D27" s="3" t="s">
        <v>12</v>
      </c>
      <c r="E27" s="3" t="str">
        <f>RIGHT(D27,1)</f>
        <v>1</v>
      </c>
      <c r="F27" s="3" t="s">
        <v>46</v>
      </c>
      <c r="G27" s="3" t="s">
        <v>44</v>
      </c>
      <c r="H27" s="3" t="s">
        <v>15</v>
      </c>
      <c r="I27" s="3">
        <v>260</v>
      </c>
      <c r="J27" s="3">
        <v>1235</v>
      </c>
      <c r="K27" s="3" t="s">
        <v>23</v>
      </c>
    </row>
    <row r="28" spans="1:11" x14ac:dyDescent="0.25">
      <c r="A28" s="3">
        <f t="shared" si="0"/>
        <v>27</v>
      </c>
      <c r="B28" s="3">
        <v>12603492</v>
      </c>
      <c r="C28" s="3" t="s">
        <v>80</v>
      </c>
      <c r="D28" s="3" t="s">
        <v>12</v>
      </c>
      <c r="E28" s="3" t="s">
        <v>101</v>
      </c>
      <c r="F28" s="3" t="s">
        <v>46</v>
      </c>
      <c r="G28" s="3" t="s">
        <v>44</v>
      </c>
      <c r="H28" s="3" t="s">
        <v>15</v>
      </c>
      <c r="I28" s="3">
        <v>230</v>
      </c>
      <c r="J28" s="3">
        <v>1182</v>
      </c>
      <c r="K28" s="3" t="s">
        <v>28</v>
      </c>
    </row>
    <row r="29" spans="1:11" x14ac:dyDescent="0.25">
      <c r="A29" s="3">
        <f t="shared" si="0"/>
        <v>28</v>
      </c>
      <c r="B29" s="3">
        <v>12562787</v>
      </c>
      <c r="C29" s="3" t="s">
        <v>47</v>
      </c>
      <c r="D29" s="3" t="s">
        <v>18</v>
      </c>
      <c r="E29" s="3" t="str">
        <f>RIGHT(D29,1)</f>
        <v>2</v>
      </c>
      <c r="F29" s="3" t="s">
        <v>46</v>
      </c>
      <c r="G29" s="3" t="s">
        <v>44</v>
      </c>
      <c r="H29" s="3" t="s">
        <v>15</v>
      </c>
      <c r="I29" s="3">
        <v>285</v>
      </c>
      <c r="J29" s="3">
        <v>1688</v>
      </c>
      <c r="K29" s="3" t="s">
        <v>19</v>
      </c>
    </row>
    <row r="30" spans="1:11" x14ac:dyDescent="0.25">
      <c r="A30" s="3">
        <f t="shared" si="0"/>
        <v>29</v>
      </c>
      <c r="B30" s="3">
        <v>12562786</v>
      </c>
      <c r="C30" s="3" t="s">
        <v>81</v>
      </c>
      <c r="D30" s="3" t="s">
        <v>18</v>
      </c>
      <c r="E30" s="3" t="s">
        <v>100</v>
      </c>
      <c r="F30" s="3" t="s">
        <v>46</v>
      </c>
      <c r="G30" s="3" t="s">
        <v>44</v>
      </c>
      <c r="H30" s="3" t="s">
        <v>15</v>
      </c>
      <c r="I30" s="3">
        <v>250</v>
      </c>
      <c r="J30" s="3">
        <v>1723</v>
      </c>
      <c r="K30" s="3" t="s">
        <v>23</v>
      </c>
    </row>
    <row r="31" spans="1:11" x14ac:dyDescent="0.25">
      <c r="A31" s="3">
        <f t="shared" si="0"/>
        <v>30</v>
      </c>
      <c r="B31" s="3">
        <v>12575054</v>
      </c>
      <c r="C31" s="3" t="s">
        <v>48</v>
      </c>
      <c r="D31" s="3" t="s">
        <v>30</v>
      </c>
      <c r="E31" s="3" t="str">
        <f>RIGHT(D31,1)</f>
        <v>3</v>
      </c>
      <c r="F31" s="3" t="s">
        <v>46</v>
      </c>
      <c r="G31" s="3" t="s">
        <v>44</v>
      </c>
      <c r="H31" s="3" t="s">
        <v>15</v>
      </c>
      <c r="I31" s="3">
        <v>285</v>
      </c>
      <c r="J31" s="3">
        <v>1229</v>
      </c>
      <c r="K31" s="3" t="s">
        <v>19</v>
      </c>
    </row>
    <row r="32" spans="1:11" x14ac:dyDescent="0.25">
      <c r="A32" s="3">
        <f t="shared" si="0"/>
        <v>31</v>
      </c>
      <c r="B32" s="3">
        <v>12562778</v>
      </c>
      <c r="C32" s="3" t="s">
        <v>82</v>
      </c>
      <c r="D32" s="3" t="s">
        <v>30</v>
      </c>
      <c r="E32" s="3" t="s">
        <v>97</v>
      </c>
      <c r="F32" s="3" t="s">
        <v>46</v>
      </c>
      <c r="G32" s="3" t="s">
        <v>44</v>
      </c>
      <c r="H32" s="3" t="s">
        <v>15</v>
      </c>
      <c r="I32" s="3">
        <v>285</v>
      </c>
      <c r="J32" s="3">
        <v>1420</v>
      </c>
      <c r="K32" s="3" t="s">
        <v>19</v>
      </c>
    </row>
    <row r="33" spans="1:11" x14ac:dyDescent="0.25">
      <c r="A33" s="3">
        <f t="shared" si="0"/>
        <v>32</v>
      </c>
      <c r="B33" s="3">
        <v>12299760</v>
      </c>
      <c r="C33" s="3" t="s">
        <v>51</v>
      </c>
      <c r="D33" s="3" t="s">
        <v>12</v>
      </c>
      <c r="E33" s="3" t="str">
        <f>RIGHT(D33,1)</f>
        <v>1</v>
      </c>
      <c r="F33" s="3" t="s">
        <v>50</v>
      </c>
      <c r="G33" s="3" t="s">
        <v>44</v>
      </c>
      <c r="H33" s="3" t="s">
        <v>15</v>
      </c>
      <c r="I33" s="3">
        <v>300</v>
      </c>
      <c r="J33" s="3">
        <v>1854</v>
      </c>
      <c r="K33" s="3" t="s">
        <v>16</v>
      </c>
    </row>
    <row r="34" spans="1:11" x14ac:dyDescent="0.25">
      <c r="A34" s="3">
        <f t="shared" si="0"/>
        <v>33</v>
      </c>
      <c r="B34" s="3">
        <v>12300728</v>
      </c>
      <c r="C34" s="3" t="s">
        <v>52</v>
      </c>
      <c r="D34" s="3" t="s">
        <v>12</v>
      </c>
      <c r="E34" s="3" t="str">
        <f>RIGHT(D34,1)</f>
        <v>1</v>
      </c>
      <c r="F34" s="3" t="s">
        <v>50</v>
      </c>
      <c r="G34" s="3" t="s">
        <v>44</v>
      </c>
      <c r="H34" s="3" t="s">
        <v>15</v>
      </c>
      <c r="I34" s="3">
        <v>300</v>
      </c>
      <c r="J34" s="3">
        <v>1968</v>
      </c>
      <c r="K34" s="3" t="s">
        <v>19</v>
      </c>
    </row>
    <row r="35" spans="1:11" x14ac:dyDescent="0.25">
      <c r="A35" s="3">
        <f t="shared" si="0"/>
        <v>34</v>
      </c>
      <c r="B35" s="3">
        <v>11683047</v>
      </c>
      <c r="C35" s="3" t="s">
        <v>49</v>
      </c>
      <c r="D35" s="3" t="s">
        <v>12</v>
      </c>
      <c r="E35" s="3" t="str">
        <f>RIGHT(D35,1)</f>
        <v>1</v>
      </c>
      <c r="F35" s="3" t="s">
        <v>50</v>
      </c>
      <c r="G35" s="3" t="s">
        <v>44</v>
      </c>
      <c r="H35" s="3" t="s">
        <v>15</v>
      </c>
      <c r="I35" s="3">
        <v>250</v>
      </c>
      <c r="J35" s="3">
        <v>1918</v>
      </c>
      <c r="K35" s="3" t="s">
        <v>23</v>
      </c>
    </row>
    <row r="36" spans="1:11" x14ac:dyDescent="0.25">
      <c r="A36" s="3">
        <f t="shared" si="0"/>
        <v>35</v>
      </c>
      <c r="B36" s="3">
        <v>12299690</v>
      </c>
      <c r="C36" s="3" t="s">
        <v>53</v>
      </c>
      <c r="D36" s="3" t="s">
        <v>30</v>
      </c>
      <c r="E36" s="3" t="str">
        <f>RIGHT(D36,1)</f>
        <v>3</v>
      </c>
      <c r="F36" s="3" t="s">
        <v>50</v>
      </c>
      <c r="G36" s="3" t="s">
        <v>44</v>
      </c>
      <c r="H36" s="3" t="s">
        <v>15</v>
      </c>
      <c r="I36" s="3">
        <v>250</v>
      </c>
      <c r="J36" s="3">
        <v>2401</v>
      </c>
      <c r="K36" s="3" t="s">
        <v>23</v>
      </c>
    </row>
    <row r="37" spans="1:11" x14ac:dyDescent="0.25">
      <c r="A37" s="3">
        <f t="shared" si="0"/>
        <v>36</v>
      </c>
      <c r="B37" s="3">
        <v>12930687</v>
      </c>
      <c r="C37" s="3" t="s">
        <v>54</v>
      </c>
      <c r="D37" s="3" t="s">
        <v>25</v>
      </c>
      <c r="E37" s="3" t="str">
        <f>RIGHT(D37,1)</f>
        <v>4</v>
      </c>
      <c r="F37" s="3" t="s">
        <v>50</v>
      </c>
      <c r="G37" s="3" t="s">
        <v>44</v>
      </c>
      <c r="H37" s="3" t="s">
        <v>15</v>
      </c>
      <c r="I37" s="3">
        <v>245</v>
      </c>
      <c r="J37" s="3">
        <v>1960</v>
      </c>
      <c r="K37" s="3" t="s">
        <v>28</v>
      </c>
    </row>
    <row r="38" spans="1:11" x14ac:dyDescent="0.25">
      <c r="A38" s="3">
        <f t="shared" si="0"/>
        <v>37</v>
      </c>
      <c r="B38" s="3">
        <v>11752407</v>
      </c>
      <c r="C38" s="3" t="s">
        <v>83</v>
      </c>
      <c r="D38" s="3" t="s">
        <v>12</v>
      </c>
      <c r="E38" s="3" t="s">
        <v>101</v>
      </c>
      <c r="F38" s="3" t="s">
        <v>95</v>
      </c>
      <c r="G38" s="3" t="s">
        <v>44</v>
      </c>
      <c r="H38" s="3" t="s">
        <v>15</v>
      </c>
      <c r="I38" s="3">
        <v>230</v>
      </c>
      <c r="J38" s="3">
        <v>1323</v>
      </c>
      <c r="K38" s="3" t="s">
        <v>28</v>
      </c>
    </row>
    <row r="39" spans="1:11" x14ac:dyDescent="0.25">
      <c r="A39" s="3">
        <f t="shared" si="0"/>
        <v>38</v>
      </c>
      <c r="B39" s="3">
        <v>12299641</v>
      </c>
      <c r="C39" s="3" t="s">
        <v>84</v>
      </c>
      <c r="D39" s="3" t="s">
        <v>12</v>
      </c>
      <c r="E39" s="3" t="s">
        <v>101</v>
      </c>
      <c r="F39" s="3" t="s">
        <v>96</v>
      </c>
      <c r="G39" s="3" t="s">
        <v>44</v>
      </c>
      <c r="H39" s="3" t="s">
        <v>15</v>
      </c>
      <c r="I39" s="3">
        <v>235</v>
      </c>
      <c r="J39" s="3">
        <v>2401</v>
      </c>
      <c r="K39" s="3" t="s">
        <v>28</v>
      </c>
    </row>
    <row r="40" spans="1:11" x14ac:dyDescent="0.25">
      <c r="A40" s="3">
        <f t="shared" si="0"/>
        <v>39</v>
      </c>
      <c r="B40" s="3">
        <v>12247456</v>
      </c>
      <c r="C40" s="3" t="s">
        <v>85</v>
      </c>
      <c r="D40" s="3" t="s">
        <v>25</v>
      </c>
      <c r="E40" s="3" t="s">
        <v>98</v>
      </c>
      <c r="F40" s="3" t="s">
        <v>96</v>
      </c>
      <c r="G40" s="3" t="s">
        <v>44</v>
      </c>
      <c r="H40" s="3" t="s">
        <v>15</v>
      </c>
      <c r="I40" s="3">
        <v>235</v>
      </c>
      <c r="J40" s="3">
        <v>1219</v>
      </c>
      <c r="K40" s="3" t="s">
        <v>28</v>
      </c>
    </row>
    <row r="41" spans="1:11" x14ac:dyDescent="0.25">
      <c r="A41" s="3">
        <f t="shared" si="0"/>
        <v>40</v>
      </c>
      <c r="B41" s="3">
        <v>11735353</v>
      </c>
      <c r="C41" s="3" t="s">
        <v>55</v>
      </c>
      <c r="D41" s="3" t="s">
        <v>18</v>
      </c>
      <c r="E41" s="3" t="str">
        <f>RIGHT(D41,1)</f>
        <v>2</v>
      </c>
      <c r="F41" s="3" t="s">
        <v>56</v>
      </c>
      <c r="G41" s="3" t="s">
        <v>44</v>
      </c>
      <c r="H41" s="3" t="s">
        <v>15</v>
      </c>
      <c r="I41" s="3">
        <v>300</v>
      </c>
      <c r="J41" s="3">
        <v>1206</v>
      </c>
      <c r="K41" s="3" t="s">
        <v>19</v>
      </c>
    </row>
    <row r="42" spans="1:11" x14ac:dyDescent="0.25">
      <c r="A42" s="3">
        <f t="shared" si="0"/>
        <v>41</v>
      </c>
      <c r="B42" s="3">
        <v>12230228</v>
      </c>
      <c r="C42" s="3" t="s">
        <v>57</v>
      </c>
      <c r="D42" s="3" t="s">
        <v>25</v>
      </c>
      <c r="E42" s="3" t="str">
        <f>RIGHT(D42,1)</f>
        <v>4</v>
      </c>
      <c r="F42" s="3" t="s">
        <v>56</v>
      </c>
      <c r="G42" s="3" t="s">
        <v>44</v>
      </c>
      <c r="H42" s="3" t="s">
        <v>15</v>
      </c>
      <c r="I42" s="3">
        <v>280</v>
      </c>
      <c r="J42" s="3">
        <v>1420</v>
      </c>
      <c r="K42" s="3" t="s">
        <v>19</v>
      </c>
    </row>
    <row r="43" spans="1:11" x14ac:dyDescent="0.25">
      <c r="A43" s="3">
        <f t="shared" si="0"/>
        <v>42</v>
      </c>
      <c r="B43" s="3">
        <v>11906125</v>
      </c>
      <c r="C43" s="3" t="s">
        <v>86</v>
      </c>
      <c r="D43" s="3" t="s">
        <v>25</v>
      </c>
      <c r="E43" s="3" t="s">
        <v>98</v>
      </c>
      <c r="F43" s="3" t="s">
        <v>56</v>
      </c>
      <c r="G43" s="3" t="s">
        <v>44</v>
      </c>
      <c r="H43" s="3" t="s">
        <v>15</v>
      </c>
      <c r="I43" s="3">
        <v>245</v>
      </c>
      <c r="J43" s="3">
        <v>1557</v>
      </c>
      <c r="K43" s="3" t="s">
        <v>28</v>
      </c>
    </row>
    <row r="44" spans="1:11" x14ac:dyDescent="0.25">
      <c r="A44" s="3">
        <f t="shared" si="0"/>
        <v>43</v>
      </c>
      <c r="B44" s="3">
        <v>11170777</v>
      </c>
      <c r="C44" s="3" t="s">
        <v>58</v>
      </c>
      <c r="D44" s="3" t="s">
        <v>42</v>
      </c>
      <c r="E44" s="3" t="str">
        <f>RIGHT(D44,1)</f>
        <v>5</v>
      </c>
      <c r="F44" s="3" t="s">
        <v>56</v>
      </c>
      <c r="G44" s="3" t="s">
        <v>44</v>
      </c>
      <c r="H44" s="3" t="s">
        <v>15</v>
      </c>
      <c r="I44" s="3">
        <v>280</v>
      </c>
      <c r="J44" s="3">
        <v>2371</v>
      </c>
      <c r="K44" s="3" t="s">
        <v>19</v>
      </c>
    </row>
    <row r="45" spans="1:11" x14ac:dyDescent="0.25">
      <c r="A45" s="3">
        <f t="shared" si="0"/>
        <v>44</v>
      </c>
      <c r="B45" s="3">
        <v>12203837</v>
      </c>
      <c r="C45" s="3" t="s">
        <v>59</v>
      </c>
      <c r="D45" s="3" t="s">
        <v>42</v>
      </c>
      <c r="E45" s="3" t="str">
        <f>RIGHT(D45,1)</f>
        <v>5</v>
      </c>
      <c r="F45" s="3" t="s">
        <v>56</v>
      </c>
      <c r="G45" s="3" t="s">
        <v>44</v>
      </c>
      <c r="H45" s="3" t="s">
        <v>15</v>
      </c>
      <c r="I45" s="3">
        <v>270</v>
      </c>
      <c r="J45" s="3">
        <v>2278</v>
      </c>
      <c r="K45" s="3" t="s">
        <v>19</v>
      </c>
    </row>
    <row r="46" spans="1:11" x14ac:dyDescent="0.25">
      <c r="A46" s="3">
        <f t="shared" si="0"/>
        <v>45</v>
      </c>
      <c r="B46" s="3">
        <v>11768132</v>
      </c>
      <c r="C46" s="3" t="s">
        <v>60</v>
      </c>
      <c r="D46" s="3" t="s">
        <v>12</v>
      </c>
      <c r="E46" s="3" t="str">
        <f>RIGHT(D46,1)</f>
        <v>1</v>
      </c>
      <c r="F46" s="3" t="s">
        <v>61</v>
      </c>
      <c r="G46" s="3" t="s">
        <v>44</v>
      </c>
      <c r="H46" s="3" t="s">
        <v>15</v>
      </c>
      <c r="I46" s="3">
        <v>290</v>
      </c>
      <c r="J46" s="3">
        <v>1552</v>
      </c>
      <c r="K46" s="3" t="s">
        <v>16</v>
      </c>
    </row>
    <row r="47" spans="1:11" x14ac:dyDescent="0.25">
      <c r="A47" s="3">
        <f t="shared" si="0"/>
        <v>46</v>
      </c>
      <c r="B47" s="3">
        <v>11872776</v>
      </c>
      <c r="C47" s="3" t="s">
        <v>62</v>
      </c>
      <c r="D47" s="3" t="s">
        <v>12</v>
      </c>
      <c r="E47" s="3" t="str">
        <f>RIGHT(D47,1)</f>
        <v>1</v>
      </c>
      <c r="F47" s="3" t="s">
        <v>61</v>
      </c>
      <c r="G47" s="3" t="s">
        <v>44</v>
      </c>
      <c r="H47" s="3" t="s">
        <v>15</v>
      </c>
      <c r="I47" s="3">
        <v>280</v>
      </c>
      <c r="J47" s="3">
        <v>1283</v>
      </c>
      <c r="K47" s="3" t="s">
        <v>19</v>
      </c>
    </row>
    <row r="48" spans="1:11" x14ac:dyDescent="0.25">
      <c r="A48" s="3">
        <f t="shared" si="0"/>
        <v>47</v>
      </c>
      <c r="B48" s="3">
        <v>11777654</v>
      </c>
      <c r="C48" s="3" t="s">
        <v>87</v>
      </c>
      <c r="D48" s="3" t="s">
        <v>12</v>
      </c>
      <c r="E48" s="3" t="s">
        <v>101</v>
      </c>
      <c r="F48" s="3" t="s">
        <v>61</v>
      </c>
      <c r="G48" s="3" t="s">
        <v>44</v>
      </c>
      <c r="H48" s="3" t="s">
        <v>15</v>
      </c>
      <c r="I48" s="3">
        <v>270</v>
      </c>
      <c r="J48" s="3">
        <v>1755</v>
      </c>
      <c r="K48" s="3" t="s">
        <v>19</v>
      </c>
    </row>
    <row r="49" spans="1:11" x14ac:dyDescent="0.25">
      <c r="A49" s="3">
        <f t="shared" si="0"/>
        <v>48</v>
      </c>
      <c r="B49" s="3">
        <v>11802982</v>
      </c>
      <c r="C49" s="3" t="s">
        <v>88</v>
      </c>
      <c r="D49" s="3" t="s">
        <v>12</v>
      </c>
      <c r="E49" s="3" t="s">
        <v>101</v>
      </c>
      <c r="F49" s="3" t="s">
        <v>61</v>
      </c>
      <c r="G49" s="3" t="s">
        <v>44</v>
      </c>
      <c r="H49" s="3" t="s">
        <v>15</v>
      </c>
      <c r="I49" s="3">
        <v>270</v>
      </c>
      <c r="J49" s="3">
        <v>2231</v>
      </c>
      <c r="K49" s="3" t="s">
        <v>19</v>
      </c>
    </row>
    <row r="50" spans="1:11" x14ac:dyDescent="0.25">
      <c r="A50" s="3">
        <f t="shared" si="0"/>
        <v>49</v>
      </c>
      <c r="B50" s="3">
        <v>11801856</v>
      </c>
      <c r="C50" s="3" t="s">
        <v>63</v>
      </c>
      <c r="D50" s="3" t="s">
        <v>18</v>
      </c>
      <c r="E50" s="3" t="str">
        <f>RIGHT(D50,1)</f>
        <v>2</v>
      </c>
      <c r="F50" s="3" t="s">
        <v>61</v>
      </c>
      <c r="G50" s="3" t="s">
        <v>44</v>
      </c>
      <c r="H50" s="3" t="s">
        <v>15</v>
      </c>
      <c r="I50" s="3">
        <v>290</v>
      </c>
      <c r="J50" s="3">
        <v>1325</v>
      </c>
      <c r="K50" s="3" t="s">
        <v>16</v>
      </c>
    </row>
    <row r="51" spans="1:11" x14ac:dyDescent="0.25">
      <c r="A51" s="3">
        <f t="shared" si="0"/>
        <v>50</v>
      </c>
      <c r="B51" s="3">
        <v>11801913</v>
      </c>
      <c r="C51" s="3" t="s">
        <v>89</v>
      </c>
      <c r="D51" s="3" t="s">
        <v>18</v>
      </c>
      <c r="E51" s="3" t="s">
        <v>100</v>
      </c>
      <c r="F51" s="3" t="s">
        <v>61</v>
      </c>
      <c r="G51" s="3" t="s">
        <v>44</v>
      </c>
      <c r="H51" s="3" t="s">
        <v>15</v>
      </c>
      <c r="I51" s="3">
        <v>290</v>
      </c>
      <c r="J51" s="3">
        <v>1785</v>
      </c>
      <c r="K51" s="3" t="s">
        <v>16</v>
      </c>
    </row>
    <row r="52" spans="1:11" x14ac:dyDescent="0.25">
      <c r="A52" s="3">
        <f t="shared" si="0"/>
        <v>51</v>
      </c>
      <c r="B52" s="3">
        <v>12297383</v>
      </c>
      <c r="C52" s="3" t="s">
        <v>90</v>
      </c>
      <c r="D52" s="3" t="s">
        <v>18</v>
      </c>
      <c r="E52" s="3" t="s">
        <v>100</v>
      </c>
      <c r="F52" s="3" t="s">
        <v>61</v>
      </c>
      <c r="G52" s="3" t="s">
        <v>44</v>
      </c>
      <c r="H52" s="3" t="s">
        <v>15</v>
      </c>
      <c r="I52" s="3">
        <v>280</v>
      </c>
      <c r="J52" s="3">
        <v>1190</v>
      </c>
      <c r="K52" s="3" t="s">
        <v>19</v>
      </c>
    </row>
    <row r="53" spans="1:11" x14ac:dyDescent="0.25">
      <c r="A53" s="3">
        <f t="shared" si="0"/>
        <v>52</v>
      </c>
      <c r="B53" s="3">
        <v>11868415</v>
      </c>
      <c r="C53" s="3" t="s">
        <v>91</v>
      </c>
      <c r="D53" s="3" t="s">
        <v>18</v>
      </c>
      <c r="E53" s="3" t="s">
        <v>100</v>
      </c>
      <c r="F53" s="3" t="s">
        <v>61</v>
      </c>
      <c r="G53" s="3" t="s">
        <v>44</v>
      </c>
      <c r="H53" s="3" t="s">
        <v>15</v>
      </c>
      <c r="I53" s="3">
        <v>265</v>
      </c>
      <c r="J53" s="3">
        <v>1943</v>
      </c>
      <c r="K53" s="3" t="s">
        <v>23</v>
      </c>
    </row>
    <row r="54" spans="1:11" x14ac:dyDescent="0.25">
      <c r="A54" s="3">
        <f t="shared" si="0"/>
        <v>53</v>
      </c>
      <c r="B54" s="3">
        <v>11798844</v>
      </c>
      <c r="C54" s="3" t="s">
        <v>64</v>
      </c>
      <c r="D54" s="3" t="s">
        <v>30</v>
      </c>
      <c r="E54" s="3" t="str">
        <f>RIGHT(D54,1)</f>
        <v>3</v>
      </c>
      <c r="F54" s="3" t="s">
        <v>61</v>
      </c>
      <c r="G54" s="3" t="s">
        <v>44</v>
      </c>
      <c r="H54" s="3" t="s">
        <v>15</v>
      </c>
      <c r="I54" s="3">
        <v>275</v>
      </c>
      <c r="J54" s="3">
        <v>1925</v>
      </c>
      <c r="K54" s="3" t="s">
        <v>19</v>
      </c>
    </row>
    <row r="55" spans="1:11" x14ac:dyDescent="0.25">
      <c r="A55" s="3">
        <f t="shared" si="0"/>
        <v>54</v>
      </c>
      <c r="B55" s="3">
        <v>11845649</v>
      </c>
      <c r="C55" s="3" t="s">
        <v>92</v>
      </c>
      <c r="D55" s="3" t="s">
        <v>30</v>
      </c>
      <c r="E55" s="3" t="s">
        <v>97</v>
      </c>
      <c r="F55" s="3" t="s">
        <v>61</v>
      </c>
      <c r="G55" s="3" t="s">
        <v>44</v>
      </c>
      <c r="H55" s="3" t="s">
        <v>15</v>
      </c>
      <c r="I55" s="3">
        <v>270</v>
      </c>
      <c r="J55" s="3">
        <v>2396</v>
      </c>
      <c r="K55" s="3" t="s">
        <v>19</v>
      </c>
    </row>
    <row r="56" spans="1:11" x14ac:dyDescent="0.25">
      <c r="A56" s="3">
        <f t="shared" si="0"/>
        <v>55</v>
      </c>
      <c r="B56" s="3">
        <v>11868786</v>
      </c>
      <c r="C56" s="3" t="s">
        <v>65</v>
      </c>
      <c r="D56" s="3" t="s">
        <v>25</v>
      </c>
      <c r="E56" s="3" t="str">
        <f>RIGHT(D56,1)</f>
        <v>4</v>
      </c>
      <c r="F56" s="3" t="s">
        <v>61</v>
      </c>
      <c r="G56" s="3" t="s">
        <v>44</v>
      </c>
      <c r="H56" s="3" t="s">
        <v>15</v>
      </c>
      <c r="I56" s="3">
        <v>230</v>
      </c>
      <c r="J56" s="3">
        <v>1338</v>
      </c>
      <c r="K56" s="3" t="s">
        <v>28</v>
      </c>
    </row>
    <row r="57" spans="1:11" x14ac:dyDescent="0.25">
      <c r="A57" s="3">
        <f t="shared" si="0"/>
        <v>56</v>
      </c>
      <c r="B57" s="3">
        <v>12060161</v>
      </c>
      <c r="C57" s="3" t="s">
        <v>66</v>
      </c>
      <c r="D57" s="3" t="s">
        <v>42</v>
      </c>
      <c r="E57" s="3" t="str">
        <f>RIGHT(D57,1)</f>
        <v>5</v>
      </c>
      <c r="F57" s="3" t="s">
        <v>61</v>
      </c>
      <c r="G57" s="3" t="s">
        <v>44</v>
      </c>
      <c r="H57" s="3" t="s">
        <v>15</v>
      </c>
      <c r="I57" s="3">
        <v>250</v>
      </c>
      <c r="J57" s="3">
        <v>1818</v>
      </c>
      <c r="K57" s="3" t="s">
        <v>23</v>
      </c>
    </row>
    <row r="58" spans="1:11" x14ac:dyDescent="0.25">
      <c r="A58" s="3">
        <f t="shared" si="0"/>
        <v>57</v>
      </c>
      <c r="B58" s="3">
        <v>11760022</v>
      </c>
      <c r="C58" s="3" t="s">
        <v>67</v>
      </c>
      <c r="D58" s="3" t="s">
        <v>42</v>
      </c>
      <c r="E58" s="3" t="str">
        <f>RIGHT(D58,1)</f>
        <v>5</v>
      </c>
      <c r="F58" s="3" t="s">
        <v>61</v>
      </c>
      <c r="G58" s="3" t="s">
        <v>44</v>
      </c>
      <c r="H58" s="3" t="s">
        <v>15</v>
      </c>
      <c r="I58" s="3">
        <v>245</v>
      </c>
      <c r="J58" s="3">
        <v>1372</v>
      </c>
      <c r="K58" s="3" t="s">
        <v>28</v>
      </c>
    </row>
  </sheetData>
  <autoFilter ref="A1:L58" xr:uid="{00000000-0009-0000-0000-000000000000}"/>
  <sortState xmlns:xlrd2="http://schemas.microsoft.com/office/spreadsheetml/2017/richdata2" ref="B2:K58">
    <sortCondition ref="G2:G58"/>
    <sortCondition ref="F2:F58"/>
    <sortCondition ref="D2:D58"/>
    <sortCondition descending="1" ref="I2:I58"/>
    <sortCondition ref="J2:J58"/>
    <sortCondition ref="K2:K58" customList="Nhất,Nhì,Ba,Khuyến khích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xep giai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SpeedCom</dc:creator>
  <cp:keywords/>
  <dc:description/>
  <cp:lastModifiedBy>JACARANDA</cp:lastModifiedBy>
  <cp:revision/>
  <dcterms:created xsi:type="dcterms:W3CDTF">2023-05-11T08:30:04Z</dcterms:created>
  <dcterms:modified xsi:type="dcterms:W3CDTF">2023-05-17T06:50:53Z</dcterms:modified>
  <cp:category/>
  <cp:contentStatus/>
</cp:coreProperties>
</file>