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2BF47DB7-7B77-4746-9D07-29BB0E08E0A6}" xr6:coauthVersionLast="47" xr6:coauthVersionMax="47" xr10:uidLastSave="{00000000-0000-0000-0000-000000000000}"/>
  <bookViews>
    <workbookView xWindow="-120" yWindow="-120" windowWidth="29040" windowHeight="15840" xr2:uid="{44F0E0D3-E382-4665-99E3-95466D5ECD3E}"/>
  </bookViews>
  <sheets>
    <sheet name="FILE TỔNG" sheetId="1" r:id="rId1"/>
    <sheet name="DỰ KIẾN XÉT GIẢI" sheetId="3" r:id="rId2"/>
    <sheet name="BÁO CÁO" sheetId="2" r:id="rId3"/>
  </sheets>
  <definedNames>
    <definedName name="_xlnm._FilterDatabase" localSheetId="0" hidden="1">'FILE TỔNG'!$A$1:$M$33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C23" i="2"/>
  <c r="B23" i="2"/>
  <c r="F22" i="2"/>
  <c r="F21" i="2"/>
  <c r="F20" i="2"/>
  <c r="F19" i="2"/>
  <c r="F18" i="2"/>
  <c r="F23" i="2" l="1"/>
  <c r="H3" i="2"/>
  <c r="L13" i="2"/>
  <c r="K13" i="2"/>
  <c r="J13" i="2"/>
  <c r="I13" i="2"/>
  <c r="H13" i="2"/>
  <c r="G13" i="2"/>
  <c r="F13" i="2"/>
  <c r="E13" i="2"/>
  <c r="D13" i="2"/>
  <c r="C13" i="2"/>
  <c r="B13" i="2"/>
  <c r="G4" i="2"/>
  <c r="F4" i="2"/>
  <c r="E4" i="2"/>
  <c r="D4" i="2"/>
  <c r="C4" i="2"/>
  <c r="H4" i="2" l="1"/>
</calcChain>
</file>

<file path=xl/sharedStrings.xml><?xml version="1.0" encoding="utf-8"?>
<sst xmlns="http://schemas.openxmlformats.org/spreadsheetml/2006/main" count="289" uniqueCount="88">
  <si>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</si>
  <si>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</si>
  <si>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</si>
  <si>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</si>
  <si>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</si>
  <si>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</si>
  <si>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</si>
  <si>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</si>
  <si>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</si>
  <si>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</si>
  <si>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</si>
  <si>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</si>
  <si>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Nguyễn Hoàng Thảo Linh</t>
  </si>
  <si>
    <t>2A</t>
  </si>
  <si>
    <t>TH Hoài Thanh Tây 1</t>
  </si>
  <si>
    <t>Hoài Nhơn</t>
  </si>
  <si>
    <t>Bình Định</t>
  </si>
  <si>
    <t>BDD2328E</t>
  </si>
  <si>
    <t>Nguyễn Thanh Cường</t>
  </si>
  <si>
    <t>BDD2070D</t>
  </si>
  <si>
    <t>Trần Quốc Bảo</t>
  </si>
  <si>
    <t>Lê Ngọc Gia Hân</t>
  </si>
  <si>
    <t>Hồ Ngọc Thu Giang</t>
  </si>
  <si>
    <t>Lê Nhật Tân</t>
  </si>
  <si>
    <t>3A</t>
  </si>
  <si>
    <t>BDD2210E</t>
  </si>
  <si>
    <t>Lê Xuân Anh</t>
  </si>
  <si>
    <t>Trần Thiên Phúc</t>
  </si>
  <si>
    <t>BDD2544D</t>
  </si>
  <si>
    <t>Nguyễn Trần Hiếu Hạnh</t>
  </si>
  <si>
    <t>Nguyễn Xuân Hoa</t>
  </si>
  <si>
    <t xml:space="preserve">Đặng Hoàng Bảo Hân </t>
  </si>
  <si>
    <t>Đỗ Khánh Băng</t>
  </si>
  <si>
    <t xml:space="preserve">Phạm Thúy An </t>
  </si>
  <si>
    <t>Lữ Gia Khánh</t>
  </si>
  <si>
    <t xml:space="preserve">Nguyễn Long Khánh </t>
  </si>
  <si>
    <t>4A</t>
  </si>
  <si>
    <t>BDD2056E</t>
  </si>
  <si>
    <t>Phạm Thị Diễm My</t>
  </si>
  <si>
    <t>4E</t>
  </si>
  <si>
    <t>Huỳnh Quốc Việt</t>
  </si>
  <si>
    <t>Lữ Thành Nhân</t>
  </si>
  <si>
    <t>La Ngọc Hoàng Hà</t>
  </si>
  <si>
    <t>Lê Ngọc Bảo Hân</t>
  </si>
  <si>
    <t>Lê Võ Anh Thư</t>
  </si>
  <si>
    <t>Phạm Hoàng Thanh Yến</t>
  </si>
  <si>
    <t>BDD2145D</t>
  </si>
  <si>
    <t>Dương Bảo Toàn</t>
  </si>
  <si>
    <t>Phan Nguyên Quân</t>
  </si>
  <si>
    <t>Hồ Mỹ Duyên</t>
  </si>
  <si>
    <t>Đặng Cẩm Vân</t>
  </si>
  <si>
    <t>5A</t>
  </si>
  <si>
    <t>BDD2385D</t>
  </si>
  <si>
    <t>Lê Trần Kim Hoài</t>
  </si>
  <si>
    <t>Tô Song Hoài</t>
  </si>
  <si>
    <t>Nguyễn Trần Hưng Thịnh</t>
  </si>
  <si>
    <t>Nguyễn Xuân Phúc</t>
  </si>
  <si>
    <t>Trần Nguyễn Kim Thư</t>
  </si>
  <si>
    <t>Phạm Gia Khoa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</si>
  <si>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</si>
  <si>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</si>
  <si>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</si>
  <si>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</si>
  <si>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</si>
  <si>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</si>
  <si>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</si>
  <si>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</si>
  <si>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</si>
  <si>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 (đã có 911/946 học sinh đã tham dự thi)</t>
  </si>
  <si>
    <t>Điểm 400</t>
  </si>
  <si>
    <t>Xét giải</t>
  </si>
  <si>
    <t>NHÌ</t>
  </si>
  <si>
    <t>BA</t>
  </si>
  <si>
    <t>NHẤT</t>
  </si>
  <si>
    <t>KHUYẾN KHÍCH</t>
  </si>
  <si>
    <t>Báo cáo giải cấp Tỉnh</t>
  </si>
  <si>
    <t>Nhất</t>
  </si>
  <si>
    <t>Nhì</t>
  </si>
  <si>
    <t>Ba</t>
  </si>
  <si>
    <t>Khuyến Khích</t>
  </si>
  <si>
    <t>Tiểu học Hoài Thanh Tây 1</t>
  </si>
  <si>
    <t>Tiểu học Hoài Thanh Tây 2</t>
  </si>
  <si>
    <t>Tiểu học Hoài Thanh Tây 3</t>
  </si>
  <si>
    <t>Tiểu học Hoài Thanh Tây 4</t>
  </si>
  <si>
    <t>Tiểu học Hoài Thanh Tây 5</t>
  </si>
  <si>
    <t>Tiểu học Hoài Thanh Tây 6</t>
  </si>
  <si>
    <t>Huyện Hoài Nhơn</t>
  </si>
  <si>
    <t>Tỉnh Bình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</si>
</sst>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4"/>
      <color theme="1"/>
      <name val="Times New Roman"/>
      <family val="2"/>
      <charset val="163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2"/>
      <charset val="163"/>
    </font>
    <font>
      <sz val="12"/>
      <color rgb="FF000000"/>
      <name val="Times New Roman"/>
      <family val="1"/>
    </font>
    <font>
      <b/>
      <sz val="12"/>
      <color rgb="FF000000"/>
      <name val="Calibri Light"/>
      <family val="1"/>
      <scheme val="major"/>
    </font>
    <font>
      <b/>
      <sz val="12"/>
      <color rgb="FF000000"/>
      <name val="Calibri"/>
      <family val="2"/>
    </font>
    <font>
      <b/>
      <sz val="14"/>
      <color rgb="FFFF0000"/>
      <name val="Times New Roman"/>
      <family val="1"/>
    </font>
    <font>
      <sz val="12"/>
      <color rgb="FF000000"/>
      <name val="Calibri Light"/>
      <family val="1"/>
      <scheme val="major"/>
    </font>
    <font>
      <b/>
      <sz val="12"/>
      <color theme="1"/>
      <name val="Times New Roman"/>
      <family val="1"/>
    </font>
    <font>
      <sz val="8"/>
      <name val="Times New Roman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/>
    <xf numFmtId="22" fontId="5" fillId="0" borderId="1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22" fontId="5" fillId="8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/>
    <xf numFmtId="0" fontId="11" fillId="2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4BBE-7D3B-4F55-8055-4B62953AB12E}">
  <dimension ref="A1:M33"/>
  <sheetViews>
    <sheetView tabSelected="1" workbookViewId="0">
      <selection activeCell="N19" sqref="N19"/>
    </sheetView>
  </sheetViews>
  <sheetFormatPr defaultRowHeight="15.75" x14ac:dyDescent="0.25"/>
  <cols>
    <col min="1" max="1" width="8.88671875" style="19"/>
    <col min="2" max="2" width="14.6640625" style="19" customWidth="1"/>
    <col min="3" max="3" width="24.33203125" style="19" customWidth="1"/>
    <col min="4" max="4" width="9.77734375" style="19" customWidth="1"/>
    <col min="5" max="5" width="8.88671875" style="19"/>
    <col min="6" max="6" width="17.77734375" style="19" customWidth="1"/>
    <col min="7" max="7" width="14.88671875" style="19" customWidth="1"/>
    <col min="8" max="8" width="12.44140625" style="19" customWidth="1"/>
    <col min="9" max="9" width="8.88671875" style="19"/>
    <col min="10" max="10" width="15.33203125" style="19" customWidth="1"/>
    <col min="11" max="11" width="23.44140625" style="19" customWidth="1"/>
    <col min="12" max="12" width="15.5546875" style="19" customWidth="1"/>
    <col min="13" max="13" width="22.5546875" style="19" customWidth="1"/>
    <col min="14" max="16384" width="8.88671875" style="19"/>
  </cols>
  <sheetData>
    <row r="1" spans="1:13" s="24" customForma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6" t="s">
        <v>70</v>
      </c>
    </row>
    <row r="2" spans="1:13" x14ac:dyDescent="0.25">
      <c r="A2" s="7">
        <v>1</v>
      </c>
      <c r="B2" s="7">
        <v>11088799</v>
      </c>
      <c r="C2" s="7" t="s">
        <v>12</v>
      </c>
      <c r="D2" s="7">
        <v>2</v>
      </c>
      <c r="E2" s="7" t="s">
        <v>13</v>
      </c>
      <c r="F2" s="7" t="s">
        <v>14</v>
      </c>
      <c r="G2" s="7" t="s">
        <v>15</v>
      </c>
      <c r="H2" s="7" t="s">
        <v>16</v>
      </c>
      <c r="I2" s="7">
        <v>460</v>
      </c>
      <c r="J2" s="7">
        <v>1876</v>
      </c>
      <c r="K2" s="20">
        <v>44658.666828703703</v>
      </c>
      <c r="L2" s="7" t="s">
        <v>17</v>
      </c>
      <c r="M2" s="25" t="s">
        <v>71</v>
      </c>
    </row>
    <row r="3" spans="1:13" x14ac:dyDescent="0.25">
      <c r="A3" s="21">
        <v>2</v>
      </c>
      <c r="B3" s="7">
        <v>11021361</v>
      </c>
      <c r="C3" s="7" t="s">
        <v>18</v>
      </c>
      <c r="D3" s="7">
        <v>2</v>
      </c>
      <c r="E3" s="7" t="s">
        <v>13</v>
      </c>
      <c r="F3" s="7" t="s">
        <v>14</v>
      </c>
      <c r="G3" s="7" t="s">
        <v>15</v>
      </c>
      <c r="H3" s="7" t="s">
        <v>16</v>
      </c>
      <c r="I3" s="7">
        <v>450</v>
      </c>
      <c r="J3" s="7">
        <v>2320</v>
      </c>
      <c r="K3" s="20">
        <v>44658.386493055557</v>
      </c>
      <c r="L3" s="7" t="s">
        <v>19</v>
      </c>
      <c r="M3" s="25" t="s">
        <v>72</v>
      </c>
    </row>
    <row r="4" spans="1:13" x14ac:dyDescent="0.25">
      <c r="A4" s="7">
        <v>3</v>
      </c>
      <c r="B4" s="7">
        <v>9595271</v>
      </c>
      <c r="C4" s="7" t="s">
        <v>20</v>
      </c>
      <c r="D4" s="7">
        <v>2</v>
      </c>
      <c r="E4" s="7" t="s">
        <v>13</v>
      </c>
      <c r="F4" s="7" t="s">
        <v>14</v>
      </c>
      <c r="G4" s="7" t="s">
        <v>15</v>
      </c>
      <c r="H4" s="7" t="s">
        <v>16</v>
      </c>
      <c r="I4" s="7">
        <v>400</v>
      </c>
      <c r="J4" s="7">
        <v>1279</v>
      </c>
      <c r="K4" s="20">
        <v>44658.666770833333</v>
      </c>
      <c r="L4" s="7" t="s">
        <v>17</v>
      </c>
      <c r="M4" s="25"/>
    </row>
    <row r="5" spans="1:13" x14ac:dyDescent="0.25">
      <c r="A5" s="21">
        <v>4</v>
      </c>
      <c r="B5" s="7">
        <v>9596714</v>
      </c>
      <c r="C5" s="7" t="s">
        <v>21</v>
      </c>
      <c r="D5" s="7">
        <v>2</v>
      </c>
      <c r="E5" s="7" t="s">
        <v>13</v>
      </c>
      <c r="F5" s="7" t="s">
        <v>14</v>
      </c>
      <c r="G5" s="7" t="s">
        <v>15</v>
      </c>
      <c r="H5" s="7" t="s">
        <v>16</v>
      </c>
      <c r="I5" s="7">
        <v>380</v>
      </c>
      <c r="J5" s="7">
        <v>1486</v>
      </c>
      <c r="K5" s="20">
        <v>44658.666759259257</v>
      </c>
      <c r="L5" s="7" t="s">
        <v>17</v>
      </c>
      <c r="M5" s="25"/>
    </row>
    <row r="6" spans="1:13" x14ac:dyDescent="0.25">
      <c r="A6" s="7">
        <v>5</v>
      </c>
      <c r="B6" s="7">
        <v>11086981</v>
      </c>
      <c r="C6" s="7" t="s">
        <v>22</v>
      </c>
      <c r="D6" s="7">
        <v>2</v>
      </c>
      <c r="E6" s="7" t="s">
        <v>13</v>
      </c>
      <c r="F6" s="7" t="s">
        <v>14</v>
      </c>
      <c r="G6" s="7" t="s">
        <v>15</v>
      </c>
      <c r="H6" s="7" t="s">
        <v>16</v>
      </c>
      <c r="I6" s="7">
        <v>320</v>
      </c>
      <c r="J6" s="7">
        <v>1393</v>
      </c>
      <c r="K6" s="20">
        <v>44658.393854166665</v>
      </c>
      <c r="L6" s="7" t="s">
        <v>19</v>
      </c>
      <c r="M6" s="25"/>
    </row>
    <row r="7" spans="1:13" x14ac:dyDescent="0.25">
      <c r="A7" s="21">
        <v>6</v>
      </c>
      <c r="B7" s="7">
        <v>10158226</v>
      </c>
      <c r="C7" s="7" t="s">
        <v>23</v>
      </c>
      <c r="D7" s="7">
        <v>3</v>
      </c>
      <c r="E7" s="7" t="s">
        <v>24</v>
      </c>
      <c r="F7" s="7" t="s">
        <v>14</v>
      </c>
      <c r="G7" s="7" t="s">
        <v>15</v>
      </c>
      <c r="H7" s="7" t="s">
        <v>16</v>
      </c>
      <c r="I7" s="7">
        <v>390</v>
      </c>
      <c r="J7" s="7">
        <v>1414</v>
      </c>
      <c r="K7" s="20">
        <v>44658.666875000003</v>
      </c>
      <c r="L7" s="7" t="s">
        <v>25</v>
      </c>
      <c r="M7" s="25"/>
    </row>
    <row r="8" spans="1:13" x14ac:dyDescent="0.25">
      <c r="A8" s="7">
        <v>7</v>
      </c>
      <c r="B8" s="7">
        <v>9308717</v>
      </c>
      <c r="C8" s="7" t="s">
        <v>26</v>
      </c>
      <c r="D8" s="7">
        <v>3</v>
      </c>
      <c r="E8" s="7" t="s">
        <v>24</v>
      </c>
      <c r="F8" s="7" t="s">
        <v>14</v>
      </c>
      <c r="G8" s="7" t="s">
        <v>15</v>
      </c>
      <c r="H8" s="7" t="s">
        <v>16</v>
      </c>
      <c r="I8" s="7">
        <v>390</v>
      </c>
      <c r="J8" s="7">
        <v>1514</v>
      </c>
      <c r="K8" s="20">
        <v>44658.666967592595</v>
      </c>
      <c r="L8" s="7" t="s">
        <v>25</v>
      </c>
      <c r="M8" s="25"/>
    </row>
    <row r="9" spans="1:13" x14ac:dyDescent="0.25">
      <c r="A9" s="21">
        <v>8</v>
      </c>
      <c r="B9" s="7">
        <v>10134280</v>
      </c>
      <c r="C9" s="7" t="s">
        <v>27</v>
      </c>
      <c r="D9" s="7">
        <v>3</v>
      </c>
      <c r="E9" s="7" t="s">
        <v>24</v>
      </c>
      <c r="F9" s="7" t="s">
        <v>14</v>
      </c>
      <c r="G9" s="7" t="s">
        <v>15</v>
      </c>
      <c r="H9" s="7" t="s">
        <v>16</v>
      </c>
      <c r="I9" s="7">
        <v>390</v>
      </c>
      <c r="J9" s="7">
        <v>1679</v>
      </c>
      <c r="K9" s="20">
        <v>44658.438240740739</v>
      </c>
      <c r="L9" s="7" t="s">
        <v>28</v>
      </c>
      <c r="M9" s="25"/>
    </row>
    <row r="10" spans="1:13" x14ac:dyDescent="0.25">
      <c r="A10" s="7">
        <v>9</v>
      </c>
      <c r="B10" s="7">
        <v>9305814</v>
      </c>
      <c r="C10" s="7" t="s">
        <v>29</v>
      </c>
      <c r="D10" s="7">
        <v>3</v>
      </c>
      <c r="E10" s="7" t="s">
        <v>24</v>
      </c>
      <c r="F10" s="7" t="s">
        <v>14</v>
      </c>
      <c r="G10" s="7" t="s">
        <v>15</v>
      </c>
      <c r="H10" s="7" t="s">
        <v>16</v>
      </c>
      <c r="I10" s="7">
        <v>390</v>
      </c>
      <c r="J10" s="7">
        <v>1969</v>
      </c>
      <c r="K10" s="20">
        <v>44658.439293981479</v>
      </c>
      <c r="L10" s="7" t="s">
        <v>28</v>
      </c>
      <c r="M10" s="25"/>
    </row>
    <row r="11" spans="1:13" x14ac:dyDescent="0.25">
      <c r="A11" s="21">
        <v>10</v>
      </c>
      <c r="B11" s="7">
        <v>10137827</v>
      </c>
      <c r="C11" s="7" t="s">
        <v>30</v>
      </c>
      <c r="D11" s="7">
        <v>3</v>
      </c>
      <c r="E11" s="7" t="s">
        <v>24</v>
      </c>
      <c r="F11" s="7" t="s">
        <v>14</v>
      </c>
      <c r="G11" s="7" t="s">
        <v>15</v>
      </c>
      <c r="H11" s="7" t="s">
        <v>16</v>
      </c>
      <c r="I11" s="7">
        <v>370</v>
      </c>
      <c r="J11" s="7">
        <v>3533</v>
      </c>
      <c r="K11" s="20">
        <v>44658.438275462962</v>
      </c>
      <c r="L11" s="7" t="s">
        <v>28</v>
      </c>
      <c r="M11" s="25"/>
    </row>
    <row r="12" spans="1:13" x14ac:dyDescent="0.25">
      <c r="A12" s="7">
        <v>11</v>
      </c>
      <c r="B12" s="7">
        <v>11026460</v>
      </c>
      <c r="C12" s="7" t="s">
        <v>31</v>
      </c>
      <c r="D12" s="7">
        <v>3</v>
      </c>
      <c r="E12" s="7" t="s">
        <v>24</v>
      </c>
      <c r="F12" s="7" t="s">
        <v>14</v>
      </c>
      <c r="G12" s="7" t="s">
        <v>15</v>
      </c>
      <c r="H12" s="7" t="s">
        <v>16</v>
      </c>
      <c r="I12" s="7">
        <v>340</v>
      </c>
      <c r="J12" s="7">
        <v>2020</v>
      </c>
      <c r="K12" s="20">
        <v>44658.439363425925</v>
      </c>
      <c r="L12" s="7" t="s">
        <v>28</v>
      </c>
      <c r="M12" s="25"/>
    </row>
    <row r="13" spans="1:13" x14ac:dyDescent="0.25">
      <c r="A13" s="21">
        <v>12</v>
      </c>
      <c r="B13" s="7">
        <v>10135313</v>
      </c>
      <c r="C13" s="7" t="s">
        <v>32</v>
      </c>
      <c r="D13" s="7">
        <v>3</v>
      </c>
      <c r="E13" s="7" t="s">
        <v>24</v>
      </c>
      <c r="F13" s="7" t="s">
        <v>14</v>
      </c>
      <c r="G13" s="7" t="s">
        <v>15</v>
      </c>
      <c r="H13" s="7" t="s">
        <v>16</v>
      </c>
      <c r="I13" s="7">
        <v>340</v>
      </c>
      <c r="J13" s="7">
        <v>2062</v>
      </c>
      <c r="K13" s="20">
        <v>44658.438888888886</v>
      </c>
      <c r="L13" s="7" t="s">
        <v>28</v>
      </c>
      <c r="M13" s="25"/>
    </row>
    <row r="14" spans="1:13" x14ac:dyDescent="0.25">
      <c r="A14" s="7">
        <v>13</v>
      </c>
      <c r="B14" s="7">
        <v>10476084</v>
      </c>
      <c r="C14" s="7" t="s">
        <v>33</v>
      </c>
      <c r="D14" s="7">
        <v>3</v>
      </c>
      <c r="E14" s="7" t="s">
        <v>24</v>
      </c>
      <c r="F14" s="7" t="s">
        <v>14</v>
      </c>
      <c r="G14" s="7" t="s">
        <v>15</v>
      </c>
      <c r="H14" s="7" t="s">
        <v>16</v>
      </c>
      <c r="I14" s="7">
        <v>300</v>
      </c>
      <c r="J14" s="7">
        <v>2058</v>
      </c>
      <c r="K14" s="20">
        <v>44658.438240740739</v>
      </c>
      <c r="L14" s="7" t="s">
        <v>28</v>
      </c>
      <c r="M14" s="25"/>
    </row>
    <row r="15" spans="1:13" x14ac:dyDescent="0.25">
      <c r="A15" s="21">
        <v>14</v>
      </c>
      <c r="B15" s="7">
        <v>9286285</v>
      </c>
      <c r="C15" s="7" t="s">
        <v>34</v>
      </c>
      <c r="D15" s="7">
        <v>3</v>
      </c>
      <c r="E15" s="7" t="s">
        <v>24</v>
      </c>
      <c r="F15" s="7" t="s">
        <v>14</v>
      </c>
      <c r="G15" s="7" t="s">
        <v>15</v>
      </c>
      <c r="H15" s="7" t="s">
        <v>16</v>
      </c>
      <c r="I15" s="7">
        <v>300</v>
      </c>
      <c r="J15" s="7">
        <v>3562</v>
      </c>
      <c r="K15" s="20">
        <v>44658.437939814816</v>
      </c>
      <c r="L15" s="7" t="s">
        <v>28</v>
      </c>
      <c r="M15" s="25"/>
    </row>
    <row r="16" spans="1:13" x14ac:dyDescent="0.25">
      <c r="A16" s="7">
        <v>15</v>
      </c>
      <c r="B16" s="21">
        <v>9744152</v>
      </c>
      <c r="C16" s="21" t="s">
        <v>35</v>
      </c>
      <c r="D16" s="21">
        <v>4</v>
      </c>
      <c r="E16" s="21" t="s">
        <v>36</v>
      </c>
      <c r="F16" s="21" t="s">
        <v>14</v>
      </c>
      <c r="G16" s="21" t="s">
        <v>15</v>
      </c>
      <c r="H16" s="21" t="s">
        <v>16</v>
      </c>
      <c r="I16" s="21">
        <v>480</v>
      </c>
      <c r="J16" s="21">
        <v>555</v>
      </c>
      <c r="K16" s="22">
        <v>44658.685763888891</v>
      </c>
      <c r="L16" s="21" t="s">
        <v>37</v>
      </c>
      <c r="M16" s="25" t="s">
        <v>73</v>
      </c>
    </row>
    <row r="17" spans="1:13" x14ac:dyDescent="0.25">
      <c r="A17" s="21">
        <v>16</v>
      </c>
      <c r="B17" s="7">
        <v>10077947</v>
      </c>
      <c r="C17" s="7" t="s">
        <v>38</v>
      </c>
      <c r="D17" s="7">
        <v>4</v>
      </c>
      <c r="E17" s="7" t="s">
        <v>39</v>
      </c>
      <c r="F17" s="7" t="s">
        <v>14</v>
      </c>
      <c r="G17" s="7" t="s">
        <v>15</v>
      </c>
      <c r="H17" s="7" t="s">
        <v>16</v>
      </c>
      <c r="I17" s="7">
        <v>480</v>
      </c>
      <c r="J17" s="7">
        <v>904</v>
      </c>
      <c r="K17" s="20">
        <v>44658.683495370373</v>
      </c>
      <c r="L17" s="7" t="s">
        <v>37</v>
      </c>
      <c r="M17" s="25" t="s">
        <v>71</v>
      </c>
    </row>
    <row r="18" spans="1:13" x14ac:dyDescent="0.25">
      <c r="A18" s="7">
        <v>17</v>
      </c>
      <c r="B18" s="7">
        <v>10097166</v>
      </c>
      <c r="C18" s="7" t="s">
        <v>40</v>
      </c>
      <c r="D18" s="7">
        <v>4</v>
      </c>
      <c r="E18" s="7" t="s">
        <v>39</v>
      </c>
      <c r="F18" s="7" t="s">
        <v>14</v>
      </c>
      <c r="G18" s="7" t="s">
        <v>15</v>
      </c>
      <c r="H18" s="7" t="s">
        <v>16</v>
      </c>
      <c r="I18" s="7">
        <v>470</v>
      </c>
      <c r="J18" s="7">
        <v>821</v>
      </c>
      <c r="K18" s="20">
        <v>44658.688726851855</v>
      </c>
      <c r="L18" s="7" t="s">
        <v>37</v>
      </c>
      <c r="M18" s="25" t="s">
        <v>72</v>
      </c>
    </row>
    <row r="19" spans="1:13" x14ac:dyDescent="0.25">
      <c r="A19" s="21">
        <v>18</v>
      </c>
      <c r="B19" s="7">
        <v>9292321</v>
      </c>
      <c r="C19" s="7" t="s">
        <v>41</v>
      </c>
      <c r="D19" s="7">
        <v>4</v>
      </c>
      <c r="E19" s="7" t="s">
        <v>39</v>
      </c>
      <c r="F19" s="7" t="s">
        <v>14</v>
      </c>
      <c r="G19" s="7" t="s">
        <v>15</v>
      </c>
      <c r="H19" s="7" t="s">
        <v>16</v>
      </c>
      <c r="I19" s="7">
        <v>430</v>
      </c>
      <c r="J19" s="7">
        <v>1199</v>
      </c>
      <c r="K19" s="20">
        <v>44658.67391203704</v>
      </c>
      <c r="L19" s="7" t="s">
        <v>37</v>
      </c>
      <c r="M19" s="25" t="s">
        <v>74</v>
      </c>
    </row>
    <row r="20" spans="1:13" x14ac:dyDescent="0.25">
      <c r="A20" s="7">
        <v>19</v>
      </c>
      <c r="B20" s="7">
        <v>9374100</v>
      </c>
      <c r="C20" s="7" t="s">
        <v>42</v>
      </c>
      <c r="D20" s="7">
        <v>4</v>
      </c>
      <c r="E20" s="7" t="s">
        <v>36</v>
      </c>
      <c r="F20" s="7" t="s">
        <v>14</v>
      </c>
      <c r="G20" s="7" t="s">
        <v>15</v>
      </c>
      <c r="H20" s="7" t="s">
        <v>16</v>
      </c>
      <c r="I20" s="7">
        <v>420</v>
      </c>
      <c r="J20" s="7">
        <v>1090</v>
      </c>
      <c r="K20" s="20">
        <v>44658.66684027778</v>
      </c>
      <c r="L20" s="7" t="s">
        <v>37</v>
      </c>
      <c r="M20" s="25"/>
    </row>
    <row r="21" spans="1:13" x14ac:dyDescent="0.25">
      <c r="A21" s="21">
        <v>20</v>
      </c>
      <c r="B21" s="7">
        <v>10077387</v>
      </c>
      <c r="C21" s="7" t="s">
        <v>43</v>
      </c>
      <c r="D21" s="7">
        <v>4</v>
      </c>
      <c r="E21" s="7" t="s">
        <v>39</v>
      </c>
      <c r="F21" s="7" t="s">
        <v>14</v>
      </c>
      <c r="G21" s="7" t="s">
        <v>15</v>
      </c>
      <c r="H21" s="7" t="s">
        <v>16</v>
      </c>
      <c r="I21" s="7">
        <v>410</v>
      </c>
      <c r="J21" s="7">
        <v>1254</v>
      </c>
      <c r="K21" s="20">
        <v>44658.677928240744</v>
      </c>
      <c r="L21" s="7" t="s">
        <v>37</v>
      </c>
      <c r="M21" s="25"/>
    </row>
    <row r="22" spans="1:13" x14ac:dyDescent="0.25">
      <c r="A22" s="7">
        <v>21</v>
      </c>
      <c r="B22" s="7">
        <v>10078052</v>
      </c>
      <c r="C22" s="7" t="s">
        <v>44</v>
      </c>
      <c r="D22" s="7">
        <v>4</v>
      </c>
      <c r="E22" s="7" t="s">
        <v>39</v>
      </c>
      <c r="F22" s="7" t="s">
        <v>14</v>
      </c>
      <c r="G22" s="7" t="s">
        <v>15</v>
      </c>
      <c r="H22" s="7" t="s">
        <v>16</v>
      </c>
      <c r="I22" s="7">
        <v>380</v>
      </c>
      <c r="J22" s="7">
        <v>1434</v>
      </c>
      <c r="K22" s="20">
        <v>44658.675949074073</v>
      </c>
      <c r="L22" s="7" t="s">
        <v>37</v>
      </c>
      <c r="M22" s="25"/>
    </row>
    <row r="23" spans="1:13" x14ac:dyDescent="0.25">
      <c r="A23" s="21">
        <v>22</v>
      </c>
      <c r="B23" s="7">
        <v>10127277</v>
      </c>
      <c r="C23" s="7" t="s">
        <v>45</v>
      </c>
      <c r="D23" s="7">
        <v>4</v>
      </c>
      <c r="E23" s="7" t="s">
        <v>36</v>
      </c>
      <c r="F23" s="7" t="s">
        <v>14</v>
      </c>
      <c r="G23" s="7" t="s">
        <v>15</v>
      </c>
      <c r="H23" s="7" t="s">
        <v>16</v>
      </c>
      <c r="I23" s="7">
        <v>380</v>
      </c>
      <c r="J23" s="7">
        <v>2790</v>
      </c>
      <c r="K23" s="20">
        <v>44658.547523148147</v>
      </c>
      <c r="L23" s="7" t="s">
        <v>46</v>
      </c>
      <c r="M23" s="25"/>
    </row>
    <row r="24" spans="1:13" x14ac:dyDescent="0.25">
      <c r="A24" s="7">
        <v>23</v>
      </c>
      <c r="B24" s="7">
        <v>10079819</v>
      </c>
      <c r="C24" s="7" t="s">
        <v>47</v>
      </c>
      <c r="D24" s="7">
        <v>4</v>
      </c>
      <c r="E24" s="7" t="s">
        <v>39</v>
      </c>
      <c r="F24" s="7" t="s">
        <v>14</v>
      </c>
      <c r="G24" s="7" t="s">
        <v>15</v>
      </c>
      <c r="H24" s="7" t="s">
        <v>16</v>
      </c>
      <c r="I24" s="7">
        <v>290</v>
      </c>
      <c r="J24" s="7">
        <v>1367</v>
      </c>
      <c r="K24" s="20">
        <v>44658.668530092589</v>
      </c>
      <c r="L24" s="7" t="s">
        <v>37</v>
      </c>
      <c r="M24" s="25"/>
    </row>
    <row r="25" spans="1:13" x14ac:dyDescent="0.25">
      <c r="A25" s="21">
        <v>24</v>
      </c>
      <c r="B25" s="7">
        <v>9689258</v>
      </c>
      <c r="C25" s="7" t="s">
        <v>48</v>
      </c>
      <c r="D25" s="7">
        <v>4</v>
      </c>
      <c r="E25" s="7" t="s">
        <v>36</v>
      </c>
      <c r="F25" s="7" t="s">
        <v>14</v>
      </c>
      <c r="G25" s="7" t="s">
        <v>15</v>
      </c>
      <c r="H25" s="7" t="s">
        <v>16</v>
      </c>
      <c r="I25" s="7">
        <v>280</v>
      </c>
      <c r="J25" s="7">
        <v>998</v>
      </c>
      <c r="K25" s="20">
        <v>44658.66673611111</v>
      </c>
      <c r="L25" s="7" t="s">
        <v>37</v>
      </c>
      <c r="M25" s="25"/>
    </row>
    <row r="26" spans="1:13" x14ac:dyDescent="0.25">
      <c r="A26" s="7">
        <v>25</v>
      </c>
      <c r="B26" s="7">
        <v>9684314</v>
      </c>
      <c r="C26" s="7" t="s">
        <v>49</v>
      </c>
      <c r="D26" s="7">
        <v>4</v>
      </c>
      <c r="E26" s="7" t="s">
        <v>39</v>
      </c>
      <c r="F26" s="7" t="s">
        <v>14</v>
      </c>
      <c r="G26" s="7" t="s">
        <v>15</v>
      </c>
      <c r="H26" s="7" t="s">
        <v>16</v>
      </c>
      <c r="I26" s="7">
        <v>220</v>
      </c>
      <c r="J26" s="7">
        <v>3434</v>
      </c>
      <c r="K26" s="20">
        <v>44658.543587962966</v>
      </c>
      <c r="L26" s="7" t="s">
        <v>46</v>
      </c>
      <c r="M26" s="25"/>
    </row>
    <row r="27" spans="1:13" x14ac:dyDescent="0.25">
      <c r="A27" s="21">
        <v>26</v>
      </c>
      <c r="B27" s="7">
        <v>11104276</v>
      </c>
      <c r="C27" s="7" t="s">
        <v>50</v>
      </c>
      <c r="D27" s="7">
        <v>5</v>
      </c>
      <c r="E27" s="7" t="s">
        <v>51</v>
      </c>
      <c r="F27" s="7" t="s">
        <v>14</v>
      </c>
      <c r="G27" s="7" t="s">
        <v>15</v>
      </c>
      <c r="H27" s="7" t="s">
        <v>16</v>
      </c>
      <c r="I27" s="7">
        <v>370</v>
      </c>
      <c r="J27" s="7">
        <v>2034</v>
      </c>
      <c r="K27" s="20">
        <v>44658.599085648151</v>
      </c>
      <c r="L27" s="7" t="s">
        <v>52</v>
      </c>
      <c r="M27" s="25"/>
    </row>
    <row r="28" spans="1:13" x14ac:dyDescent="0.25">
      <c r="A28" s="7">
        <v>27</v>
      </c>
      <c r="B28" s="7">
        <v>10943562</v>
      </c>
      <c r="C28" s="7" t="s">
        <v>53</v>
      </c>
      <c r="D28" s="7">
        <v>5</v>
      </c>
      <c r="E28" s="7" t="s">
        <v>51</v>
      </c>
      <c r="F28" s="7" t="s">
        <v>14</v>
      </c>
      <c r="G28" s="7" t="s">
        <v>15</v>
      </c>
      <c r="H28" s="7" t="s">
        <v>16</v>
      </c>
      <c r="I28" s="7">
        <v>370</v>
      </c>
      <c r="J28" s="7">
        <v>2415</v>
      </c>
      <c r="K28" s="20">
        <v>44658.594131944446</v>
      </c>
      <c r="L28" s="7" t="s">
        <v>52</v>
      </c>
      <c r="M28" s="25"/>
    </row>
    <row r="29" spans="1:13" x14ac:dyDescent="0.25">
      <c r="A29" s="21">
        <v>28</v>
      </c>
      <c r="B29" s="7">
        <v>10012027</v>
      </c>
      <c r="C29" s="7" t="s">
        <v>54</v>
      </c>
      <c r="D29" s="7">
        <v>5</v>
      </c>
      <c r="E29" s="7" t="s">
        <v>51</v>
      </c>
      <c r="F29" s="7" t="s">
        <v>14</v>
      </c>
      <c r="G29" s="7" t="s">
        <v>15</v>
      </c>
      <c r="H29" s="7" t="s">
        <v>16</v>
      </c>
      <c r="I29" s="7">
        <v>360</v>
      </c>
      <c r="J29" s="7">
        <v>3596</v>
      </c>
      <c r="K29" s="20">
        <v>44658.5937962963</v>
      </c>
      <c r="L29" s="7" t="s">
        <v>52</v>
      </c>
      <c r="M29" s="25"/>
    </row>
    <row r="30" spans="1:13" x14ac:dyDescent="0.25">
      <c r="A30" s="7">
        <v>29</v>
      </c>
      <c r="B30" s="7">
        <v>11104442</v>
      </c>
      <c r="C30" s="7" t="s">
        <v>55</v>
      </c>
      <c r="D30" s="7">
        <v>5</v>
      </c>
      <c r="E30" s="7" t="s">
        <v>51</v>
      </c>
      <c r="F30" s="7" t="s">
        <v>14</v>
      </c>
      <c r="G30" s="7" t="s">
        <v>15</v>
      </c>
      <c r="H30" s="7" t="s">
        <v>16</v>
      </c>
      <c r="I30" s="7">
        <v>320</v>
      </c>
      <c r="J30" s="7">
        <v>2318</v>
      </c>
      <c r="K30" s="20">
        <v>44658.593888888892</v>
      </c>
      <c r="L30" s="7" t="s">
        <v>52</v>
      </c>
      <c r="M30" s="25"/>
    </row>
    <row r="31" spans="1:13" x14ac:dyDescent="0.25">
      <c r="A31" s="21">
        <v>30</v>
      </c>
      <c r="B31" s="7">
        <v>10016590</v>
      </c>
      <c r="C31" s="7" t="s">
        <v>56</v>
      </c>
      <c r="D31" s="7">
        <v>5</v>
      </c>
      <c r="E31" s="7" t="s">
        <v>51</v>
      </c>
      <c r="F31" s="7" t="s">
        <v>14</v>
      </c>
      <c r="G31" s="7" t="s">
        <v>15</v>
      </c>
      <c r="H31" s="7" t="s">
        <v>16</v>
      </c>
      <c r="I31" s="7">
        <v>310</v>
      </c>
      <c r="J31" s="7">
        <v>2510</v>
      </c>
      <c r="K31" s="20">
        <v>44658.593981481485</v>
      </c>
      <c r="L31" s="7" t="s">
        <v>52</v>
      </c>
      <c r="M31" s="25"/>
    </row>
    <row r="32" spans="1:13" x14ac:dyDescent="0.25">
      <c r="A32" s="7">
        <v>31</v>
      </c>
      <c r="B32" s="7">
        <v>11118293</v>
      </c>
      <c r="C32" s="7" t="s">
        <v>57</v>
      </c>
      <c r="D32" s="7">
        <v>5</v>
      </c>
      <c r="E32" s="7" t="s">
        <v>51</v>
      </c>
      <c r="F32" s="7" t="s">
        <v>14</v>
      </c>
      <c r="G32" s="7" t="s">
        <v>15</v>
      </c>
      <c r="H32" s="7" t="s">
        <v>16</v>
      </c>
      <c r="I32" s="7">
        <v>290</v>
      </c>
      <c r="J32" s="7">
        <v>2371</v>
      </c>
      <c r="K32" s="20">
        <v>44658.593807870369</v>
      </c>
      <c r="L32" s="7" t="s">
        <v>52</v>
      </c>
      <c r="M32" s="25"/>
    </row>
    <row r="33" spans="1:13" x14ac:dyDescent="0.25">
      <c r="A33" s="21">
        <v>32</v>
      </c>
      <c r="B33" s="7">
        <v>11017636</v>
      </c>
      <c r="C33" s="7" t="s">
        <v>58</v>
      </c>
      <c r="D33" s="7">
        <v>5</v>
      </c>
      <c r="E33" s="7" t="s">
        <v>51</v>
      </c>
      <c r="F33" s="7" t="s">
        <v>14</v>
      </c>
      <c r="G33" s="7" t="s">
        <v>15</v>
      </c>
      <c r="H33" s="7" t="s">
        <v>16</v>
      </c>
      <c r="I33" s="7">
        <v>280</v>
      </c>
      <c r="J33" s="7">
        <v>2375</v>
      </c>
      <c r="K33" s="20">
        <v>44658.594155092593</v>
      </c>
      <c r="L33" s="7" t="s">
        <v>52</v>
      </c>
      <c r="M33" s="25"/>
    </row>
  </sheetData>
  <sortState xmlns:xlrd2="http://schemas.microsoft.com/office/spreadsheetml/2017/richdata2" ref="A2:M33">
    <sortCondition ref="D2:D33"/>
    <sortCondition descending="1" ref="I2:I33"/>
    <sortCondition ref="J2:J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6383-9E08-479A-AED7-3A80FA1E985B}">
  <dimension ref="A1:M7"/>
  <sheetViews>
    <sheetView workbookViewId="0">
      <selection activeCell="F24" sqref="F23:F24"/>
    </sheetView>
  </sheetViews>
  <sheetFormatPr defaultRowHeight="18.75" x14ac:dyDescent="0.3"/>
  <cols>
    <col min="2" max="2" width="17.88671875" customWidth="1"/>
    <col min="3" max="3" width="22.88671875" customWidth="1"/>
    <col min="6" max="6" width="19.6640625" customWidth="1"/>
    <col min="7" max="7" width="14" customWidth="1"/>
    <col min="8" max="8" width="13" customWidth="1"/>
    <col min="10" max="10" width="14.6640625" customWidth="1"/>
    <col min="11" max="11" width="19" customWidth="1"/>
    <col min="12" max="12" width="15.21875" customWidth="1"/>
    <col min="13" max="13" width="25.33203125" customWidth="1"/>
  </cols>
  <sheetData>
    <row r="1" spans="1:13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6" t="s">
        <v>70</v>
      </c>
    </row>
    <row r="2" spans="1:13" x14ac:dyDescent="0.3">
      <c r="A2" s="7">
        <v>1</v>
      </c>
      <c r="B2" s="7">
        <v>11088799</v>
      </c>
      <c r="C2" s="7" t="s">
        <v>12</v>
      </c>
      <c r="D2" s="7">
        <v>2</v>
      </c>
      <c r="E2" s="7" t="s">
        <v>13</v>
      </c>
      <c r="F2" s="7" t="s">
        <v>80</v>
      </c>
      <c r="G2" s="7" t="s">
        <v>86</v>
      </c>
      <c r="H2" s="7" t="s">
        <v>87</v>
      </c>
      <c r="I2" s="7">
        <v>460</v>
      </c>
      <c r="J2" s="7">
        <v>1876</v>
      </c>
      <c r="K2" s="20">
        <v>44658.666828703703</v>
      </c>
      <c r="L2" s="7" t="s">
        <v>17</v>
      </c>
      <c r="M2" s="25" t="s">
        <v>71</v>
      </c>
    </row>
    <row r="3" spans="1:13" x14ac:dyDescent="0.3">
      <c r="A3" s="7">
        <v>2</v>
      </c>
      <c r="B3" s="7">
        <v>11021361</v>
      </c>
      <c r="C3" s="7" t="s">
        <v>18</v>
      </c>
      <c r="D3" s="7">
        <v>2</v>
      </c>
      <c r="E3" s="7" t="s">
        <v>13</v>
      </c>
      <c r="F3" s="7" t="s">
        <v>81</v>
      </c>
      <c r="G3" s="7" t="s">
        <v>86</v>
      </c>
      <c r="H3" s="7" t="s">
        <v>87</v>
      </c>
      <c r="I3" s="7">
        <v>450</v>
      </c>
      <c r="J3" s="7">
        <v>2320</v>
      </c>
      <c r="K3" s="20">
        <v>44658.386493055557</v>
      </c>
      <c r="L3" s="7" t="s">
        <v>19</v>
      </c>
      <c r="M3" s="25" t="s">
        <v>72</v>
      </c>
    </row>
    <row r="4" spans="1:13" x14ac:dyDescent="0.3">
      <c r="A4" s="7">
        <v>3</v>
      </c>
      <c r="B4" s="21">
        <v>9744152</v>
      </c>
      <c r="C4" s="21" t="s">
        <v>35</v>
      </c>
      <c r="D4" s="21">
        <v>4</v>
      </c>
      <c r="E4" s="21" t="s">
        <v>36</v>
      </c>
      <c r="F4" s="7" t="s">
        <v>82</v>
      </c>
      <c r="G4" s="7" t="s">
        <v>86</v>
      </c>
      <c r="H4" s="7" t="s">
        <v>87</v>
      </c>
      <c r="I4" s="21">
        <v>480</v>
      </c>
      <c r="J4" s="21">
        <v>555</v>
      </c>
      <c r="K4" s="22">
        <v>44658.685763888891</v>
      </c>
      <c r="L4" s="21" t="s">
        <v>37</v>
      </c>
      <c r="M4" s="25" t="s">
        <v>73</v>
      </c>
    </row>
    <row r="5" spans="1:13" x14ac:dyDescent="0.3">
      <c r="A5" s="7">
        <v>4</v>
      </c>
      <c r="B5" s="7">
        <v>10077947</v>
      </c>
      <c r="C5" s="7" t="s">
        <v>38</v>
      </c>
      <c r="D5" s="7">
        <v>4</v>
      </c>
      <c r="E5" s="7" t="s">
        <v>39</v>
      </c>
      <c r="F5" s="7" t="s">
        <v>83</v>
      </c>
      <c r="G5" s="7" t="s">
        <v>86</v>
      </c>
      <c r="H5" s="7" t="s">
        <v>87</v>
      </c>
      <c r="I5" s="7">
        <v>480</v>
      </c>
      <c r="J5" s="7">
        <v>904</v>
      </c>
      <c r="K5" s="20">
        <v>44658.683495370373</v>
      </c>
      <c r="L5" s="7" t="s">
        <v>37</v>
      </c>
      <c r="M5" s="25" t="s">
        <v>71</v>
      </c>
    </row>
    <row r="6" spans="1:13" x14ac:dyDescent="0.3">
      <c r="A6" s="7">
        <v>5</v>
      </c>
      <c r="B6" s="7">
        <v>10097166</v>
      </c>
      <c r="C6" s="7" t="s">
        <v>40</v>
      </c>
      <c r="D6" s="7">
        <v>4</v>
      </c>
      <c r="E6" s="7" t="s">
        <v>39</v>
      </c>
      <c r="F6" s="7" t="s">
        <v>84</v>
      </c>
      <c r="G6" s="7" t="s">
        <v>86</v>
      </c>
      <c r="H6" s="7" t="s">
        <v>87</v>
      </c>
      <c r="I6" s="7">
        <v>470</v>
      </c>
      <c r="J6" s="7">
        <v>821</v>
      </c>
      <c r="K6" s="20">
        <v>44658.688726851855</v>
      </c>
      <c r="L6" s="7" t="s">
        <v>37</v>
      </c>
      <c r="M6" s="25" t="s">
        <v>72</v>
      </c>
    </row>
    <row r="7" spans="1:13" x14ac:dyDescent="0.3">
      <c r="A7" s="7">
        <v>6</v>
      </c>
      <c r="B7" s="7">
        <v>9292321</v>
      </c>
      <c r="C7" s="7" t="s">
        <v>41</v>
      </c>
      <c r="D7" s="7">
        <v>4</v>
      </c>
      <c r="E7" s="7" t="s">
        <v>39</v>
      </c>
      <c r="F7" s="7" t="s">
        <v>85</v>
      </c>
      <c r="G7" s="7" t="s">
        <v>86</v>
      </c>
      <c r="H7" s="7" t="s">
        <v>87</v>
      </c>
      <c r="I7" s="7">
        <v>430</v>
      </c>
      <c r="J7" s="7">
        <v>1199</v>
      </c>
      <c r="K7" s="20">
        <v>44658.67391203704</v>
      </c>
      <c r="L7" s="7" t="s">
        <v>37</v>
      </c>
      <c r="M7" s="25" t="s">
        <v>74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3221-D4EE-49E5-83FB-94E2D0B8A0C1}">
  <dimension ref="A1:L23"/>
  <sheetViews>
    <sheetView workbookViewId="0">
      <selection activeCell="N12" sqref="N12"/>
    </sheetView>
  </sheetViews>
  <sheetFormatPr defaultRowHeight="18.75" x14ac:dyDescent="0.3"/>
  <cols>
    <col min="2" max="2" width="11.77734375" customWidth="1"/>
  </cols>
  <sheetData>
    <row r="1" spans="1:12" ht="19.5" thickBot="1" x14ac:dyDescent="0.35">
      <c r="A1" s="28" t="s">
        <v>0</v>
      </c>
      <c r="B1" s="30" t="s">
        <v>59</v>
      </c>
      <c r="C1" s="32" t="s">
        <v>60</v>
      </c>
      <c r="D1" s="33"/>
      <c r="E1" s="33"/>
      <c r="F1" s="33"/>
      <c r="G1" s="33"/>
      <c r="H1" s="33"/>
      <c r="I1" s="1"/>
      <c r="J1" s="1"/>
      <c r="K1" s="1"/>
      <c r="L1" s="1"/>
    </row>
    <row r="2" spans="1:12" x14ac:dyDescent="0.3">
      <c r="A2" s="29"/>
      <c r="B2" s="31"/>
      <c r="C2" s="2" t="s">
        <v>61</v>
      </c>
      <c r="D2" s="3" t="s">
        <v>62</v>
      </c>
      <c r="E2" s="3" t="s">
        <v>63</v>
      </c>
      <c r="F2" s="3" t="s">
        <v>64</v>
      </c>
      <c r="G2" s="4" t="s">
        <v>65</v>
      </c>
      <c r="H2" s="5" t="s">
        <v>66</v>
      </c>
      <c r="I2" s="1"/>
      <c r="J2" s="1"/>
      <c r="K2" s="1"/>
      <c r="L2" s="1"/>
    </row>
    <row r="3" spans="1:12" x14ac:dyDescent="0.3">
      <c r="A3" s="6">
        <v>1</v>
      </c>
      <c r="B3" s="7" t="s">
        <v>15</v>
      </c>
      <c r="C3" s="8">
        <v>0</v>
      </c>
      <c r="D3" s="8">
        <v>5</v>
      </c>
      <c r="E3" s="8">
        <v>9</v>
      </c>
      <c r="F3" s="8">
        <v>11</v>
      </c>
      <c r="G3" s="8">
        <v>7</v>
      </c>
      <c r="H3" s="9">
        <f>SUM(C3:G3)</f>
        <v>32</v>
      </c>
      <c r="I3" s="10"/>
      <c r="J3" s="11"/>
      <c r="K3" s="1"/>
      <c r="L3" s="1"/>
    </row>
    <row r="4" spans="1:12" x14ac:dyDescent="0.3">
      <c r="A4" s="34" t="s">
        <v>67</v>
      </c>
      <c r="B4" s="35"/>
      <c r="C4" s="12">
        <f>SUM(C3:C3)</f>
        <v>0</v>
      </c>
      <c r="D4" s="12">
        <f>SUM(D3:D3)</f>
        <v>5</v>
      </c>
      <c r="E4" s="12">
        <f>SUM(E3:E3)</f>
        <v>9</v>
      </c>
      <c r="F4" s="12">
        <f>SUM(F3:F3)</f>
        <v>11</v>
      </c>
      <c r="G4" s="12">
        <f>SUM(G3:G3)</f>
        <v>7</v>
      </c>
      <c r="H4" s="9">
        <f t="shared" ref="H4" si="0">SUM(C4:G4)</f>
        <v>32</v>
      </c>
      <c r="I4" s="1"/>
      <c r="J4" s="1"/>
      <c r="K4" s="1"/>
      <c r="L4" s="1"/>
    </row>
    <row r="5" spans="1:12" x14ac:dyDescent="0.3">
      <c r="A5" s="13"/>
      <c r="B5" s="13"/>
      <c r="C5" s="14"/>
      <c r="D5" s="14"/>
      <c r="E5" s="14"/>
      <c r="F5" s="14"/>
      <c r="G5" s="14"/>
      <c r="H5" s="14"/>
      <c r="I5" s="1"/>
      <c r="J5" s="1"/>
      <c r="K5" s="1"/>
      <c r="L5" s="1"/>
    </row>
    <row r="6" spans="1:12" x14ac:dyDescent="0.3">
      <c r="A6" s="27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3">
      <c r="A7" s="15" t="s">
        <v>3</v>
      </c>
      <c r="B7" s="15" t="s">
        <v>69</v>
      </c>
      <c r="C7" s="15">
        <v>410</v>
      </c>
      <c r="D7" s="15">
        <v>420</v>
      </c>
      <c r="E7" s="15">
        <v>430</v>
      </c>
      <c r="F7" s="15">
        <v>440</v>
      </c>
      <c r="G7" s="15">
        <v>450</v>
      </c>
      <c r="H7" s="15">
        <v>460</v>
      </c>
      <c r="I7" s="15">
        <v>470</v>
      </c>
      <c r="J7" s="15">
        <v>480</v>
      </c>
      <c r="K7" s="15">
        <v>490</v>
      </c>
      <c r="L7" s="15">
        <v>500</v>
      </c>
    </row>
    <row r="8" spans="1:12" x14ac:dyDescent="0.3">
      <c r="A8" s="15">
        <v>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x14ac:dyDescent="0.3">
      <c r="A9" s="15">
        <v>2</v>
      </c>
      <c r="B9" s="16">
        <v>1</v>
      </c>
      <c r="C9" s="16">
        <v>0</v>
      </c>
      <c r="D9" s="16">
        <v>0</v>
      </c>
      <c r="E9" s="16">
        <v>0</v>
      </c>
      <c r="F9" s="16">
        <v>0</v>
      </c>
      <c r="G9" s="16">
        <v>1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</row>
    <row r="10" spans="1:12" x14ac:dyDescent="0.3">
      <c r="A10" s="15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x14ac:dyDescent="0.3">
      <c r="A11" s="15">
        <v>4</v>
      </c>
      <c r="B11" s="16">
        <v>0</v>
      </c>
      <c r="C11" s="16">
        <v>1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2</v>
      </c>
      <c r="K11" s="16">
        <v>0</v>
      </c>
      <c r="L11" s="16">
        <v>0</v>
      </c>
    </row>
    <row r="12" spans="1:12" x14ac:dyDescent="0.3">
      <c r="A12" s="15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x14ac:dyDescent="0.3">
      <c r="A13" s="17" t="s">
        <v>67</v>
      </c>
      <c r="B13" s="18">
        <f>SUM(B8:B12)</f>
        <v>1</v>
      </c>
      <c r="C13" s="18">
        <f t="shared" ref="C13:L13" si="1">SUM(C8:C12)</f>
        <v>1</v>
      </c>
      <c r="D13" s="18">
        <f t="shared" si="1"/>
        <v>1</v>
      </c>
      <c r="E13" s="18">
        <f t="shared" si="1"/>
        <v>1</v>
      </c>
      <c r="F13" s="18">
        <f t="shared" si="1"/>
        <v>0</v>
      </c>
      <c r="G13" s="18">
        <f t="shared" si="1"/>
        <v>1</v>
      </c>
      <c r="H13" s="18">
        <f t="shared" si="1"/>
        <v>1</v>
      </c>
      <c r="I13" s="18">
        <f t="shared" si="1"/>
        <v>1</v>
      </c>
      <c r="J13" s="18">
        <f t="shared" si="1"/>
        <v>2</v>
      </c>
      <c r="K13" s="18">
        <f t="shared" si="1"/>
        <v>0</v>
      </c>
      <c r="L13" s="18">
        <f t="shared" si="1"/>
        <v>0</v>
      </c>
    </row>
    <row r="16" spans="1:12" x14ac:dyDescent="0.3">
      <c r="A16" s="27" t="s">
        <v>75</v>
      </c>
      <c r="B16" s="27"/>
      <c r="C16" s="27"/>
      <c r="D16" s="27"/>
      <c r="E16" s="27"/>
      <c r="F16" s="27"/>
    </row>
    <row r="17" spans="1:6" ht="32.25" x14ac:dyDescent="0.3">
      <c r="A17" s="15" t="s">
        <v>3</v>
      </c>
      <c r="B17" s="15" t="s">
        <v>76</v>
      </c>
      <c r="C17" s="15" t="s">
        <v>77</v>
      </c>
      <c r="D17" s="15" t="s">
        <v>78</v>
      </c>
      <c r="E17" s="15" t="s">
        <v>79</v>
      </c>
      <c r="F17" s="15" t="s">
        <v>67</v>
      </c>
    </row>
    <row r="18" spans="1:6" x14ac:dyDescent="0.3">
      <c r="A18" s="15">
        <v>1</v>
      </c>
      <c r="B18" s="16"/>
      <c r="C18" s="16"/>
      <c r="D18" s="16"/>
      <c r="E18" s="16"/>
      <c r="F18" s="16">
        <f>SUM(B18:E18)</f>
        <v>0</v>
      </c>
    </row>
    <row r="19" spans="1:6" x14ac:dyDescent="0.3">
      <c r="A19" s="15">
        <v>2</v>
      </c>
      <c r="B19" s="16"/>
      <c r="C19" s="16">
        <v>1</v>
      </c>
      <c r="D19" s="16">
        <v>1</v>
      </c>
      <c r="E19" s="16"/>
      <c r="F19" s="16">
        <f t="shared" ref="F19:F22" si="2">SUM(B19:E19)</f>
        <v>2</v>
      </c>
    </row>
    <row r="20" spans="1:6" x14ac:dyDescent="0.3">
      <c r="A20" s="15">
        <v>3</v>
      </c>
      <c r="B20" s="16"/>
      <c r="C20" s="16"/>
      <c r="D20" s="16"/>
      <c r="E20" s="16"/>
      <c r="F20" s="16">
        <f t="shared" si="2"/>
        <v>0</v>
      </c>
    </row>
    <row r="21" spans="1:6" x14ac:dyDescent="0.3">
      <c r="A21" s="15">
        <v>4</v>
      </c>
      <c r="B21" s="16">
        <v>1</v>
      </c>
      <c r="C21" s="16">
        <v>1</v>
      </c>
      <c r="D21" s="16">
        <v>1</v>
      </c>
      <c r="E21" s="16">
        <v>1</v>
      </c>
      <c r="F21" s="16">
        <f t="shared" si="2"/>
        <v>4</v>
      </c>
    </row>
    <row r="22" spans="1:6" x14ac:dyDescent="0.3">
      <c r="A22" s="15">
        <v>5</v>
      </c>
      <c r="B22" s="16"/>
      <c r="C22" s="16"/>
      <c r="D22" s="16"/>
      <c r="E22" s="16"/>
      <c r="F22" s="16">
        <f t="shared" si="2"/>
        <v>0</v>
      </c>
    </row>
    <row r="23" spans="1:6" x14ac:dyDescent="0.3">
      <c r="A23" s="17" t="s">
        <v>67</v>
      </c>
      <c r="B23" s="18">
        <f>SUM(B18:B22)</f>
        <v>1</v>
      </c>
      <c r="C23" s="18">
        <f t="shared" ref="C23:E23" si="3">SUM(C18:C22)</f>
        <v>2</v>
      </c>
      <c r="D23" s="18">
        <f t="shared" si="3"/>
        <v>2</v>
      </c>
      <c r="E23" s="18">
        <f t="shared" si="3"/>
        <v>1</v>
      </c>
      <c r="F23" s="18">
        <f>SUM(F18:F22)</f>
        <v>6</v>
      </c>
    </row>
  </sheetData>
  <mergeCells count="6">
    <mergeCell ref="A16:F16"/>
    <mergeCell ref="A1:A2"/>
    <mergeCell ref="B1:B2"/>
    <mergeCell ref="C1:H1"/>
    <mergeCell ref="A4:B4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TỔNG</vt:lpstr>
      <vt:lpstr>DỰ KIẾN XÉT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sadfsafbhsaid</cp:lastModifiedBy>
  <dcterms:created xsi:type="dcterms:W3CDTF">2022-04-20T07:52:58Z</dcterms:created>
  <dcterms:modified xsi:type="dcterms:W3CDTF">2022-05-07T02:24:05Z</dcterms:modified>
</cp:coreProperties>
</file>